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23F83670-CA8D-483A-883D-6A69335A6665}" xr6:coauthVersionLast="47" xr6:coauthVersionMax="47" xr10:uidLastSave="{00000000-0000-0000-0000-000000000000}"/>
  <bookViews>
    <workbookView xWindow="-120" yWindow="-120" windowWidth="29040" windowHeight="15840" activeTab="4" xr2:uid="{6C85BF35-99F2-4FF3-AE0C-E0FC4D28E838}"/>
  </bookViews>
  <sheets>
    <sheet name="6NP" sheetId="8" r:id="rId1"/>
    <sheet name="2-5NP" sheetId="2" r:id="rId2"/>
    <sheet name="1NP SO 01" sheetId="9" r:id="rId3"/>
    <sheet name="1NP SO 02" sheetId="10" r:id="rId4"/>
    <sheet name="SUMÁR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5" i="2" l="1"/>
  <c r="AE6" i="2"/>
  <c r="AE7" i="2"/>
  <c r="AE8" i="2"/>
  <c r="AE9" i="2"/>
  <c r="AE10" i="2"/>
  <c r="AE11" i="2"/>
  <c r="AE12" i="2"/>
  <c r="AE13" i="2"/>
  <c r="AE14" i="2"/>
  <c r="AE15" i="2"/>
  <c r="AE16" i="2"/>
  <c r="AE4" i="2"/>
  <c r="Y49" i="9"/>
  <c r="Y46" i="9"/>
  <c r="Y45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7" i="9"/>
  <c r="Y48" i="9"/>
  <c r="Y4" i="9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4" i="10"/>
  <c r="AD5" i="2"/>
  <c r="AD6" i="2"/>
  <c r="AD7" i="2"/>
  <c r="AD8" i="2"/>
  <c r="AD9" i="2"/>
  <c r="AD10" i="2"/>
  <c r="AD11" i="2"/>
  <c r="AD12" i="2"/>
  <c r="AD13" i="2"/>
  <c r="AD14" i="2"/>
  <c r="AD15" i="2"/>
  <c r="AD16" i="2"/>
  <c r="AD4" i="2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4" i="8"/>
</calcChain>
</file>

<file path=xl/sharedStrings.xml><?xml version="1.0" encoding="utf-8"?>
<sst xmlns="http://schemas.openxmlformats.org/spreadsheetml/2006/main" count="512" uniqueCount="240">
  <si>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</si>
  <si>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</si>
  <si>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</si>
  <si>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</si>
  <si>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</si>
  <si>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</si>
  <si>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</si>
  <si>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</si>
  <si>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</si>
  <si>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</si>
  <si>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pracovný stôl</t>
  </si>
  <si>
    <t>stolička</t>
  </si>
  <si>
    <t>matrac</t>
  </si>
  <si>
    <t>knižnica</t>
  </si>
  <si>
    <t xml:space="preserve"> </t>
  </si>
  <si>
    <t>úzka skriňa s odkladacou nikou</t>
  </si>
  <si>
    <t>názov prvku</t>
  </si>
  <si>
    <t>nástenná skrinka otvorená</t>
  </si>
  <si>
    <t>posteľ s úložným priestorom a zástenou</t>
  </si>
  <si>
    <t>skriňa na zavesenie oblečenia</t>
  </si>
  <si>
    <t>nástenný vešiak</t>
  </si>
  <si>
    <t>nástenná skrinka s dvierkami</t>
  </si>
  <si>
    <t>011</t>
  </si>
  <si>
    <t>012</t>
  </si>
  <si>
    <t>kuchynská linka</t>
  </si>
  <si>
    <t>rozmery š/h/v v cm</t>
  </si>
  <si>
    <t>jedálenský stôl</t>
  </si>
  <si>
    <t>290x60x85/185</t>
  </si>
  <si>
    <t>120x70x75</t>
  </si>
  <si>
    <t>90x60x75</t>
  </si>
  <si>
    <t>90x38x55</t>
  </si>
  <si>
    <t>204x38x55</t>
  </si>
  <si>
    <t>30x60x220</t>
  </si>
  <si>
    <t>60x60x220</t>
  </si>
  <si>
    <t>40x1,8x220</t>
  </si>
  <si>
    <t>38x38x220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</si>
  <si>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</si>
  <si>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</si>
  <si>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</si>
  <si>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</si>
  <si>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</si>
  <si>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</si>
  <si>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</si>
  <si>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</si>
  <si>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</si>
  <si>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 xml:space="preserve">posteľ s úložným priestorom </t>
  </si>
  <si>
    <t>84x204x45/75</t>
  </si>
  <si>
    <t>80x200x15</t>
  </si>
  <si>
    <t>zástena</t>
  </si>
  <si>
    <t>skriňa imobilní</t>
  </si>
  <si>
    <t>knižnisa so zásuvkami imobilní</t>
  </si>
  <si>
    <t xml:space="preserve">konferenčný stolík </t>
  </si>
  <si>
    <t>204x94x45/75</t>
  </si>
  <si>
    <t>200x90x15</t>
  </si>
  <si>
    <t>rozkladacia sedačka</t>
  </si>
  <si>
    <t>konferenčný stolík</t>
  </si>
  <si>
    <t>TV stena</t>
  </si>
  <si>
    <t>vešiakový panel so zrkadlom</t>
  </si>
  <si>
    <t>184x60x205</t>
  </si>
  <si>
    <t>kuchynský stôl s panelom a s policou</t>
  </si>
  <si>
    <t>189x98x90</t>
  </si>
  <si>
    <t>305x40x265</t>
  </si>
  <si>
    <t>120x40x35</t>
  </si>
  <si>
    <t>200x30x205</t>
  </si>
  <si>
    <t>160x2x265</t>
  </si>
  <si>
    <t>022</t>
  </si>
  <si>
    <t xml:space="preserve">spálňa - zástena </t>
  </si>
  <si>
    <t>spálňa - šatníková zostava</t>
  </si>
  <si>
    <t>posteľ</t>
  </si>
  <si>
    <t xml:space="preserve"> stôl</t>
  </si>
  <si>
    <t>202x2024x30/105</t>
  </si>
  <si>
    <t>180x200x15</t>
  </si>
  <si>
    <t>46x49x75</t>
  </si>
  <si>
    <t>120x60x75</t>
  </si>
  <si>
    <t>500x2x265</t>
  </si>
  <si>
    <t>375x60x265</t>
  </si>
  <si>
    <t>023</t>
  </si>
  <si>
    <t>024</t>
  </si>
  <si>
    <t>025</t>
  </si>
  <si>
    <t>026</t>
  </si>
  <si>
    <t>027</t>
  </si>
  <si>
    <t>kuchynská linka L</t>
  </si>
  <si>
    <t xml:space="preserve">komoda </t>
  </si>
  <si>
    <t>stôl okrúhly</t>
  </si>
  <si>
    <t>sedačla L</t>
  </si>
  <si>
    <t>kreslo</t>
  </si>
  <si>
    <t>184/230x60x205</t>
  </si>
  <si>
    <t>120x75</t>
  </si>
  <si>
    <t>330x30x205</t>
  </si>
  <si>
    <t>52x52x88</t>
  </si>
  <si>
    <t>stolička jedálenská</t>
  </si>
  <si>
    <t>stolička barová</t>
  </si>
  <si>
    <t>60x60x60</t>
  </si>
  <si>
    <t>číslo prvku</t>
  </si>
  <si>
    <t>43x43x85</t>
  </si>
  <si>
    <t>49x53x77</t>
  </si>
  <si>
    <t>nočný stolík</t>
  </si>
  <si>
    <t>168x2x75</t>
  </si>
  <si>
    <t>50x35x45</t>
  </si>
  <si>
    <t>obklad steny</t>
  </si>
  <si>
    <t>400x215x300</t>
  </si>
  <si>
    <t>písací stôl</t>
  </si>
  <si>
    <t>150x50x75</t>
  </si>
  <si>
    <t>kancelárska stolička</t>
  </si>
  <si>
    <t>50x50x116</t>
  </si>
  <si>
    <t>sedačka</t>
  </si>
  <si>
    <t>60x60x50</t>
  </si>
  <si>
    <t>184x92x64</t>
  </si>
  <si>
    <t>028</t>
  </si>
  <si>
    <t>029</t>
  </si>
  <si>
    <t>030</t>
  </si>
  <si>
    <t>031</t>
  </si>
  <si>
    <t>032</t>
  </si>
  <si>
    <t>033</t>
  </si>
  <si>
    <t>034</t>
  </si>
  <si>
    <t>035</t>
  </si>
  <si>
    <t>konferenčný stolík 1</t>
  </si>
  <si>
    <t>konferenčný stolík 2</t>
  </si>
  <si>
    <t>konferenčný stolík 3</t>
  </si>
  <si>
    <t>konferenčný stolík 4</t>
  </si>
  <si>
    <t>kvetináč</t>
  </si>
  <si>
    <t>TV zástena</t>
  </si>
  <si>
    <t>podľa PD</t>
  </si>
  <si>
    <t>356x40x260</t>
  </si>
  <si>
    <t xml:space="preserve">180x40x80 </t>
  </si>
  <si>
    <t>88x40x200</t>
  </si>
  <si>
    <t>kancelárska polička</t>
  </si>
  <si>
    <t>kancelárska skriňa s poličkami</t>
  </si>
  <si>
    <t>kancelársky stôl 2</t>
  </si>
  <si>
    <t>kancelársky stôl 3</t>
  </si>
  <si>
    <t>deliaci stĺpik</t>
  </si>
  <si>
    <t>180x15x87</t>
  </si>
  <si>
    <t>180x40x75</t>
  </si>
  <si>
    <t>posuvný kontajner</t>
  </si>
  <si>
    <t>40x48x68</t>
  </si>
  <si>
    <t>180x80x75</t>
  </si>
  <si>
    <t>130x40x80</t>
  </si>
  <si>
    <t>kancelárska zostava s poličkami</t>
  </si>
  <si>
    <t>kancelárske police so skrinkou</t>
  </si>
  <si>
    <t>kancelársky skriňa</t>
  </si>
  <si>
    <t>230x90x75</t>
  </si>
  <si>
    <t>jedálenská stolička</t>
  </si>
  <si>
    <t>stôl</t>
  </si>
  <si>
    <t>735x32x265</t>
  </si>
  <si>
    <t>200x15x87</t>
  </si>
  <si>
    <t>200x80x75</t>
  </si>
  <si>
    <t>pódiová konštrukcia - horná časť</t>
  </si>
  <si>
    <t>pódiová konštrukcia - spodná časť</t>
  </si>
  <si>
    <t>podsedáky</t>
  </si>
  <si>
    <t>tuli vaky</t>
  </si>
  <si>
    <t>koberec 1</t>
  </si>
  <si>
    <t>koberec 2</t>
  </si>
  <si>
    <t>záves</t>
  </si>
  <si>
    <t>obklad steny - podsvietené panely</t>
  </si>
  <si>
    <t>036</t>
  </si>
  <si>
    <t>sedačka s taburetkami</t>
  </si>
  <si>
    <t>multiherný hrací stôl</t>
  </si>
  <si>
    <t>037</t>
  </si>
  <si>
    <t>038</t>
  </si>
  <si>
    <t>A1a</t>
  </si>
  <si>
    <t>A1b</t>
  </si>
  <si>
    <t>A2a</t>
  </si>
  <si>
    <t>A2b</t>
  </si>
  <si>
    <t>A3</t>
  </si>
  <si>
    <t>1ks</t>
  </si>
  <si>
    <t>5ks</t>
  </si>
  <si>
    <t>4ks</t>
  </si>
  <si>
    <t>B1</t>
  </si>
  <si>
    <t>3ks</t>
  </si>
  <si>
    <t>20ks</t>
  </si>
  <si>
    <t>B2</t>
  </si>
  <si>
    <t>B3</t>
  </si>
  <si>
    <t>B4</t>
  </si>
  <si>
    <t>2ks</t>
  </si>
  <si>
    <t>C1</t>
  </si>
  <si>
    <t>C2</t>
  </si>
  <si>
    <t>C3</t>
  </si>
  <si>
    <t>C4</t>
  </si>
  <si>
    <t>C5</t>
  </si>
  <si>
    <t>C6</t>
  </si>
  <si>
    <t>C7</t>
  </si>
  <si>
    <t>8ks</t>
  </si>
  <si>
    <t>7ks</t>
  </si>
  <si>
    <t>039</t>
  </si>
  <si>
    <t>040</t>
  </si>
  <si>
    <t>041</t>
  </si>
  <si>
    <t>042</t>
  </si>
  <si>
    <t>E1</t>
  </si>
  <si>
    <t>E2</t>
  </si>
  <si>
    <t>E3</t>
  </si>
  <si>
    <t>E4</t>
  </si>
  <si>
    <t>E5</t>
  </si>
  <si>
    <t>E6</t>
  </si>
  <si>
    <t>E7</t>
  </si>
  <si>
    <t>E8</t>
  </si>
  <si>
    <t>6ks</t>
  </si>
  <si>
    <t>46x44x78</t>
  </si>
  <si>
    <t>recepčný pult s kvetináčom</t>
  </si>
  <si>
    <t>72x84x93</t>
  </si>
  <si>
    <t>150x270x76</t>
  </si>
  <si>
    <t>50x50x60</t>
  </si>
  <si>
    <t>40x70x40</t>
  </si>
  <si>
    <t>30x30x47</t>
  </si>
  <si>
    <t>97x90x72</t>
  </si>
  <si>
    <t>277x185x72</t>
  </si>
  <si>
    <t>045</t>
  </si>
  <si>
    <t>kancelársky stôl s kontajnerom</t>
  </si>
  <si>
    <t>100x50x35</t>
  </si>
  <si>
    <t>68x72x75</t>
  </si>
  <si>
    <t>70x70x40</t>
  </si>
  <si>
    <t>priemer 2m</t>
  </si>
  <si>
    <t>priemer 3m</t>
  </si>
  <si>
    <t>046</t>
  </si>
  <si>
    <t>047</t>
  </si>
  <si>
    <t>048</t>
  </si>
  <si>
    <t>kancelársky stôl</t>
  </si>
  <si>
    <t>miestnosti</t>
  </si>
  <si>
    <t>45x45x2,5</t>
  </si>
  <si>
    <t>spolu ks</t>
  </si>
  <si>
    <r>
      <t xml:space="preserve">UMB ŠD 4 - </t>
    </r>
    <r>
      <rPr>
        <b/>
        <sz val="8"/>
        <color theme="1"/>
        <rFont val="Verdana"/>
        <family val="2"/>
        <charset val="238"/>
      </rPr>
      <t>6.NP</t>
    </r>
  </si>
  <si>
    <r>
      <t xml:space="preserve">UMB ŠD 4 - </t>
    </r>
    <r>
      <rPr>
        <b/>
        <sz val="8"/>
        <color theme="1"/>
        <rFont val="Verdana"/>
        <family val="2"/>
        <charset val="238"/>
      </rPr>
      <t>2.-5.NP</t>
    </r>
  </si>
  <si>
    <r>
      <t>UMB ŠD 4 -</t>
    </r>
    <r>
      <rPr>
        <b/>
        <sz val="8"/>
        <color theme="1"/>
        <rFont val="Verdana"/>
        <family val="2"/>
        <charset val="238"/>
      </rPr>
      <t xml:space="preserve"> 1.NP</t>
    </r>
  </si>
  <si>
    <r>
      <t xml:space="preserve">UMB ŠD 4 - </t>
    </r>
    <r>
      <rPr>
        <b/>
        <sz val="10"/>
        <color theme="1"/>
        <rFont val="Verdana"/>
        <family val="2"/>
        <charset val="238"/>
      </rPr>
      <t>1.NP (SO 02)</t>
    </r>
  </si>
  <si>
    <t>cena spolu v eur s DPH</t>
  </si>
  <si>
    <t>cena/ks bez DPH</t>
  </si>
  <si>
    <t>cena/ks     s DPH</t>
  </si>
  <si>
    <t>cena spolu  v eur bez DPH</t>
  </si>
  <si>
    <t>SPOLU</t>
  </si>
  <si>
    <t xml:space="preserve">SUMÁR CENY </t>
  </si>
  <si>
    <t>6.NP</t>
  </si>
  <si>
    <t>2.-5.NP</t>
  </si>
  <si>
    <t>1.NP (SO 02)</t>
  </si>
  <si>
    <t>podlažie</t>
  </si>
  <si>
    <t>Celková cena za dielo</t>
  </si>
  <si>
    <t>cena spolu  v eur      bez DPH</t>
  </si>
  <si>
    <t>cena spolu v eur           s DPH</t>
  </si>
  <si>
    <t>spolu ks 1 posch.</t>
  </si>
  <si>
    <t>spolu ks 2. až 5. posch</t>
  </si>
  <si>
    <t>40x48x79</t>
  </si>
  <si>
    <t>1.NP (SO 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</si>
</sst>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sz val="11"/>
      <color theme="1"/>
      <name val="Aptos Narrow"/>
      <family val="2"/>
      <charset val="238"/>
      <scheme val="minor"/>
    </font>
    <font>
      <i/>
      <sz val="8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i/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 applyAlignment="1">
      <alignment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20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vertical="top"/>
    </xf>
    <xf numFmtId="49" fontId="4" fillId="0" borderId="5" xfId="0" applyNumberFormat="1" applyFont="1" applyBorder="1" applyAlignment="1">
      <alignment vertical="top"/>
    </xf>
    <xf numFmtId="49" fontId="4" fillId="0" borderId="6" xfId="0" applyNumberFormat="1" applyFont="1" applyBorder="1" applyAlignment="1">
      <alignment vertical="top"/>
    </xf>
    <xf numFmtId="49" fontId="4" fillId="0" borderId="2" xfId="0" applyNumberFormat="1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18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9" xfId="0" applyFont="1" applyBorder="1" applyAlignment="1">
      <alignment vertical="top"/>
    </xf>
    <xf numFmtId="0" fontId="4" fillId="0" borderId="2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6" xfId="0" applyFont="1" applyBorder="1" applyAlignment="1">
      <alignment vertical="top"/>
    </xf>
    <xf numFmtId="0" fontId="4" fillId="0" borderId="21" xfId="0" applyFont="1" applyBorder="1" applyAlignment="1">
      <alignment vertical="top"/>
    </xf>
    <xf numFmtId="0" fontId="4" fillId="0" borderId="22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49" fontId="4" fillId="0" borderId="0" xfId="0" applyNumberFormat="1" applyFont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23" xfId="0" applyFont="1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vertical="top"/>
    </xf>
    <xf numFmtId="0" fontId="4" fillId="0" borderId="7" xfId="0" applyFont="1" applyBorder="1" applyAlignment="1">
      <alignment vertical="top"/>
    </xf>
    <xf numFmtId="49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0" fontId="4" fillId="0" borderId="29" xfId="0" applyFont="1" applyBorder="1" applyAlignment="1">
      <alignment horizontal="center" vertical="top"/>
    </xf>
    <xf numFmtId="0" fontId="4" fillId="0" borderId="30" xfId="0" applyFont="1" applyBorder="1" applyAlignment="1">
      <alignment vertical="top"/>
    </xf>
    <xf numFmtId="0" fontId="4" fillId="0" borderId="28" xfId="0" applyFont="1" applyBorder="1" applyAlignment="1">
      <alignment vertical="top"/>
    </xf>
    <xf numFmtId="0" fontId="4" fillId="0" borderId="31" xfId="0" applyFont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32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4" fillId="0" borderId="33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49" fontId="7" fillId="0" borderId="32" xfId="0" applyNumberFormat="1" applyFont="1" applyBorder="1" applyAlignment="1">
      <alignment horizontal="center" vertical="top" wrapText="1"/>
    </xf>
    <xf numFmtId="0" fontId="4" fillId="0" borderId="34" xfId="0" applyFont="1" applyBorder="1" applyAlignment="1">
      <alignment vertical="top"/>
    </xf>
    <xf numFmtId="0" fontId="8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2" xfId="0" applyFont="1" applyBorder="1"/>
    <xf numFmtId="49" fontId="5" fillId="0" borderId="2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9D3A-C8C7-4B51-B628-16F0BDDFB143}">
  <dimension ref="A1:T38"/>
  <sheetViews>
    <sheetView zoomScaleNormal="100" workbookViewId="0">
      <selection activeCell="C47" sqref="C47"/>
    </sheetView>
  </sheetViews>
  <sheetFormatPr defaultColWidth="9.28515625" defaultRowHeight="10.5" x14ac:dyDescent="0.25"/>
  <cols>
    <col min="1" max="1" width="6.7109375" style="24" customWidth="1"/>
    <col min="2" max="2" width="34.7109375" style="10" customWidth="1"/>
    <col min="3" max="3" width="16.85546875" style="10" customWidth="1"/>
    <col min="4" max="14" width="4.140625" style="10" hidden="1" customWidth="1"/>
    <col min="15" max="15" width="3.85546875" style="10" hidden="1" customWidth="1"/>
    <col min="16" max="16" width="6" style="10" bestFit="1" customWidth="1"/>
    <col min="17" max="18" width="9.7109375" style="10" customWidth="1"/>
    <col min="19" max="19" width="12" style="10" customWidth="1"/>
    <col min="20" max="20" width="11.7109375" style="10" customWidth="1"/>
    <col min="21" max="16384" width="9.28515625" style="10"/>
  </cols>
  <sheetData>
    <row r="1" spans="1:20" ht="14.1" customHeight="1" thickBot="1" x14ac:dyDescent="0.2">
      <c r="A1" s="65" t="s">
        <v>219</v>
      </c>
      <c r="D1" s="82" t="s">
        <v>216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4"/>
    </row>
    <row r="2" spans="1:20" ht="14.1" customHeight="1" thickBot="1" x14ac:dyDescent="0.3">
      <c r="D2" s="55" t="s">
        <v>164</v>
      </c>
      <c r="E2" s="55" t="s">
        <v>164</v>
      </c>
      <c r="F2" s="13" t="s">
        <v>165</v>
      </c>
      <c r="G2" s="14"/>
      <c r="H2" s="14"/>
      <c r="I2" s="14"/>
      <c r="J2" s="15"/>
      <c r="K2" s="13" t="s">
        <v>166</v>
      </c>
      <c r="L2" s="14"/>
      <c r="M2" s="14"/>
      <c r="N2" s="15"/>
      <c r="O2" s="55" t="s">
        <v>164</v>
      </c>
    </row>
    <row r="3" spans="1:20" ht="27" customHeight="1" thickBot="1" x14ac:dyDescent="0.3">
      <c r="A3" s="18" t="s">
        <v>93</v>
      </c>
      <c r="B3" s="18" t="s">
        <v>16</v>
      </c>
      <c r="C3" s="63" t="s">
        <v>25</v>
      </c>
      <c r="D3" s="23" t="s">
        <v>159</v>
      </c>
      <c r="E3" s="23" t="s">
        <v>160</v>
      </c>
      <c r="F3" s="23" t="s">
        <v>161</v>
      </c>
      <c r="G3" s="23" t="s">
        <v>161</v>
      </c>
      <c r="H3" s="23" t="s">
        <v>161</v>
      </c>
      <c r="I3" s="23" t="s">
        <v>161</v>
      </c>
      <c r="J3" s="23" t="s">
        <v>161</v>
      </c>
      <c r="K3" s="23" t="s">
        <v>162</v>
      </c>
      <c r="L3" s="23" t="s">
        <v>162</v>
      </c>
      <c r="M3" s="23" t="s">
        <v>162</v>
      </c>
      <c r="N3" s="23" t="s">
        <v>162</v>
      </c>
      <c r="O3" s="23" t="s">
        <v>163</v>
      </c>
      <c r="P3" s="62" t="s">
        <v>218</v>
      </c>
      <c r="Q3" s="70" t="s">
        <v>224</v>
      </c>
      <c r="R3" s="70" t="s">
        <v>225</v>
      </c>
      <c r="S3" s="70" t="s">
        <v>226</v>
      </c>
      <c r="T3" s="67" t="s">
        <v>223</v>
      </c>
    </row>
    <row r="4" spans="1:20" x14ac:dyDescent="0.25">
      <c r="A4" s="56" t="s">
        <v>0</v>
      </c>
      <c r="B4" s="57" t="s">
        <v>24</v>
      </c>
      <c r="C4" s="58" t="s">
        <v>58</v>
      </c>
      <c r="D4" s="59">
        <v>1</v>
      </c>
      <c r="E4" s="60" t="s">
        <v>14</v>
      </c>
      <c r="F4" s="60">
        <v>1</v>
      </c>
      <c r="G4" s="60">
        <v>1</v>
      </c>
      <c r="H4" s="60">
        <v>1</v>
      </c>
      <c r="I4" s="60">
        <v>1</v>
      </c>
      <c r="J4" s="60">
        <v>1</v>
      </c>
      <c r="K4" s="60"/>
      <c r="L4" s="60"/>
      <c r="M4" s="60"/>
      <c r="N4" s="60"/>
      <c r="O4" s="61"/>
      <c r="P4" s="51">
        <f t="shared" ref="P4:P30" si="0">SUM(D4:O4)</f>
        <v>6</v>
      </c>
      <c r="Q4" s="66"/>
      <c r="R4" s="66"/>
      <c r="S4" s="66"/>
      <c r="T4" s="9"/>
    </row>
    <row r="5" spans="1:20" x14ac:dyDescent="0.25">
      <c r="A5" s="2" t="s">
        <v>1</v>
      </c>
      <c r="B5" s="3" t="s">
        <v>59</v>
      </c>
      <c r="C5" s="7" t="s">
        <v>61</v>
      </c>
      <c r="D5" s="38">
        <v>1</v>
      </c>
      <c r="E5" s="9"/>
      <c r="F5" s="9">
        <v>1</v>
      </c>
      <c r="G5" s="9">
        <v>1</v>
      </c>
      <c r="H5" s="9">
        <v>1</v>
      </c>
      <c r="I5" s="9">
        <v>1</v>
      </c>
      <c r="J5" s="9">
        <v>1</v>
      </c>
      <c r="K5" s="9"/>
      <c r="L5" s="9"/>
      <c r="M5" s="9"/>
      <c r="N5" s="9"/>
      <c r="O5" s="39"/>
      <c r="P5" s="40">
        <f t="shared" si="0"/>
        <v>6</v>
      </c>
      <c r="Q5" s="66"/>
      <c r="R5" s="66"/>
      <c r="S5" s="66"/>
      <c r="T5" s="9"/>
    </row>
    <row r="6" spans="1:20" x14ac:dyDescent="0.25">
      <c r="A6" s="2" t="s">
        <v>2</v>
      </c>
      <c r="B6" s="3" t="s">
        <v>91</v>
      </c>
      <c r="C6" s="7" t="s">
        <v>89</v>
      </c>
      <c r="D6" s="38">
        <v>2</v>
      </c>
      <c r="E6" s="9">
        <v>2</v>
      </c>
      <c r="F6" s="9">
        <v>2</v>
      </c>
      <c r="G6" s="9">
        <v>2</v>
      </c>
      <c r="H6" s="9">
        <v>2</v>
      </c>
      <c r="I6" s="9">
        <v>2</v>
      </c>
      <c r="J6" s="9">
        <v>2</v>
      </c>
      <c r="K6" s="9">
        <v>2</v>
      </c>
      <c r="L6" s="9">
        <v>2</v>
      </c>
      <c r="M6" s="9">
        <v>2</v>
      </c>
      <c r="N6" s="9">
        <v>2</v>
      </c>
      <c r="O6" s="39"/>
      <c r="P6" s="40">
        <f t="shared" si="0"/>
        <v>22</v>
      </c>
      <c r="Q6" s="66"/>
      <c r="R6" s="66"/>
      <c r="S6" s="66"/>
      <c r="T6" s="9"/>
    </row>
    <row r="7" spans="1:20" x14ac:dyDescent="0.25">
      <c r="A7" s="2" t="s">
        <v>3</v>
      </c>
      <c r="B7" s="3" t="s">
        <v>54</v>
      </c>
      <c r="C7" s="7" t="s">
        <v>60</v>
      </c>
      <c r="D7" s="38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9">
        <v>1</v>
      </c>
      <c r="K7" s="9">
        <v>1</v>
      </c>
      <c r="L7" s="9">
        <v>1</v>
      </c>
      <c r="M7" s="9">
        <v>1</v>
      </c>
      <c r="N7" s="9">
        <v>1</v>
      </c>
      <c r="O7" s="39"/>
      <c r="P7" s="40">
        <f t="shared" si="0"/>
        <v>11</v>
      </c>
      <c r="Q7" s="66"/>
      <c r="R7" s="66"/>
      <c r="S7" s="66"/>
      <c r="T7" s="9"/>
    </row>
    <row r="8" spans="1:20" x14ac:dyDescent="0.25">
      <c r="A8" s="2" t="s">
        <v>4</v>
      </c>
      <c r="B8" s="3" t="s">
        <v>55</v>
      </c>
      <c r="C8" s="7" t="s">
        <v>62</v>
      </c>
      <c r="D8" s="38">
        <v>1</v>
      </c>
      <c r="E8" s="9"/>
      <c r="F8" s="9">
        <v>1</v>
      </c>
      <c r="G8" s="9">
        <v>1</v>
      </c>
      <c r="H8" s="9">
        <v>1</v>
      </c>
      <c r="I8" s="9">
        <v>1</v>
      </c>
      <c r="J8" s="9">
        <v>1</v>
      </c>
      <c r="K8" s="9"/>
      <c r="L8" s="9"/>
      <c r="M8" s="9"/>
      <c r="N8" s="9"/>
      <c r="O8" s="39"/>
      <c r="P8" s="40">
        <f t="shared" si="0"/>
        <v>6</v>
      </c>
      <c r="Q8" s="66"/>
      <c r="R8" s="66"/>
      <c r="S8" s="66"/>
      <c r="T8" s="9"/>
    </row>
    <row r="9" spans="1:20" x14ac:dyDescent="0.25">
      <c r="A9" s="2" t="s">
        <v>5</v>
      </c>
      <c r="B9" s="3" t="s">
        <v>56</v>
      </c>
      <c r="C9" s="7" t="s">
        <v>63</v>
      </c>
      <c r="D9" s="38">
        <v>1</v>
      </c>
      <c r="E9" s="9"/>
      <c r="F9" s="9">
        <v>1</v>
      </c>
      <c r="G9" s="9">
        <v>1</v>
      </c>
      <c r="H9" s="9">
        <v>1</v>
      </c>
      <c r="I9" s="9">
        <v>1</v>
      </c>
      <c r="J9" s="9">
        <v>1</v>
      </c>
      <c r="K9" s="9"/>
      <c r="L9" s="9"/>
      <c r="M9" s="9"/>
      <c r="N9" s="9"/>
      <c r="O9" s="39"/>
      <c r="P9" s="40">
        <f t="shared" si="0"/>
        <v>6</v>
      </c>
      <c r="Q9" s="66"/>
      <c r="R9" s="66"/>
      <c r="S9" s="66"/>
      <c r="T9" s="9"/>
    </row>
    <row r="10" spans="1:20" x14ac:dyDescent="0.25">
      <c r="A10" s="2" t="s">
        <v>6</v>
      </c>
      <c r="B10" s="3" t="s">
        <v>19</v>
      </c>
      <c r="C10" s="7" t="s">
        <v>92</v>
      </c>
      <c r="D10" s="38">
        <v>1</v>
      </c>
      <c r="E10" s="9">
        <v>1</v>
      </c>
      <c r="F10" s="9"/>
      <c r="G10" s="9"/>
      <c r="H10" s="9"/>
      <c r="I10" s="9"/>
      <c r="J10" s="9"/>
      <c r="K10" s="9"/>
      <c r="L10" s="9"/>
      <c r="M10" s="9"/>
      <c r="N10" s="9"/>
      <c r="O10" s="39"/>
      <c r="P10" s="40">
        <f t="shared" si="0"/>
        <v>2</v>
      </c>
      <c r="Q10" s="66"/>
      <c r="R10" s="66"/>
      <c r="S10" s="66"/>
      <c r="T10" s="9"/>
    </row>
    <row r="11" spans="1:20" x14ac:dyDescent="0.25">
      <c r="A11" s="2" t="s">
        <v>7</v>
      </c>
      <c r="B11" s="3" t="s">
        <v>57</v>
      </c>
      <c r="C11" s="7" t="s">
        <v>64</v>
      </c>
      <c r="D11" s="38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  <c r="L11" s="9">
        <v>1</v>
      </c>
      <c r="M11" s="9">
        <v>1</v>
      </c>
      <c r="N11" s="9">
        <v>1</v>
      </c>
      <c r="O11" s="39">
        <v>1</v>
      </c>
      <c r="P11" s="40">
        <f t="shared" si="0"/>
        <v>12</v>
      </c>
      <c r="Q11" s="66"/>
      <c r="R11" s="66"/>
      <c r="S11" s="66"/>
      <c r="T11" s="9"/>
    </row>
    <row r="12" spans="1:20" x14ac:dyDescent="0.25">
      <c r="A12" s="2" t="s">
        <v>8</v>
      </c>
      <c r="B12" s="3" t="s">
        <v>24</v>
      </c>
      <c r="C12" s="7" t="s">
        <v>58</v>
      </c>
      <c r="D12" s="38"/>
      <c r="E12" s="9">
        <v>1</v>
      </c>
      <c r="F12" s="9"/>
      <c r="G12" s="9"/>
      <c r="H12" s="9"/>
      <c r="I12" s="9"/>
      <c r="J12" s="9"/>
      <c r="K12" s="9">
        <v>1</v>
      </c>
      <c r="L12" s="9">
        <v>1</v>
      </c>
      <c r="M12" s="9">
        <v>1</v>
      </c>
      <c r="N12" s="9">
        <v>1</v>
      </c>
      <c r="O12" s="39"/>
      <c r="P12" s="40">
        <f t="shared" si="0"/>
        <v>5</v>
      </c>
      <c r="Q12" s="66"/>
      <c r="R12" s="66"/>
      <c r="S12" s="66"/>
      <c r="T12" s="9"/>
    </row>
    <row r="13" spans="1:20" ht="10.5" customHeight="1" x14ac:dyDescent="0.25">
      <c r="A13" s="2" t="s">
        <v>9</v>
      </c>
      <c r="B13" s="3" t="s">
        <v>59</v>
      </c>
      <c r="C13" s="7" t="s">
        <v>61</v>
      </c>
      <c r="D13" s="38"/>
      <c r="E13" s="9">
        <v>1</v>
      </c>
      <c r="F13" s="9"/>
      <c r="G13" s="9"/>
      <c r="H13" s="9"/>
      <c r="I13" s="9"/>
      <c r="J13" s="9"/>
      <c r="K13" s="9">
        <v>1</v>
      </c>
      <c r="L13" s="9">
        <v>1</v>
      </c>
      <c r="M13" s="9">
        <v>1</v>
      </c>
      <c r="N13" s="9">
        <v>1</v>
      </c>
      <c r="O13" s="39"/>
      <c r="P13" s="40">
        <f t="shared" si="0"/>
        <v>5</v>
      </c>
      <c r="Q13" s="66"/>
      <c r="R13" s="66"/>
      <c r="S13" s="66"/>
      <c r="T13" s="9"/>
    </row>
    <row r="14" spans="1:20" x14ac:dyDescent="0.25">
      <c r="A14" s="2" t="s">
        <v>22</v>
      </c>
      <c r="B14" s="3" t="s">
        <v>55</v>
      </c>
      <c r="C14" s="7" t="s">
        <v>62</v>
      </c>
      <c r="D14" s="38"/>
      <c r="E14" s="9">
        <v>1</v>
      </c>
      <c r="F14" s="9"/>
      <c r="G14" s="9"/>
      <c r="H14" s="9"/>
      <c r="I14" s="9"/>
      <c r="J14" s="9"/>
      <c r="K14" s="9">
        <v>1</v>
      </c>
      <c r="L14" s="9">
        <v>1</v>
      </c>
      <c r="M14" s="9">
        <v>1</v>
      </c>
      <c r="N14" s="9">
        <v>1</v>
      </c>
      <c r="O14" s="39">
        <v>1</v>
      </c>
      <c r="P14" s="40">
        <f t="shared" si="0"/>
        <v>6</v>
      </c>
      <c r="Q14" s="66"/>
      <c r="R14" s="66"/>
      <c r="S14" s="66"/>
      <c r="T14" s="9"/>
    </row>
    <row r="15" spans="1:20" x14ac:dyDescent="0.25">
      <c r="A15" s="2" t="s">
        <v>23</v>
      </c>
      <c r="B15" s="3" t="s">
        <v>56</v>
      </c>
      <c r="C15" s="7" t="s">
        <v>63</v>
      </c>
      <c r="D15" s="38"/>
      <c r="E15" s="9">
        <v>1</v>
      </c>
      <c r="F15" s="9"/>
      <c r="G15" s="9"/>
      <c r="H15" s="9"/>
      <c r="I15" s="9"/>
      <c r="J15" s="9"/>
      <c r="K15" s="9">
        <v>1</v>
      </c>
      <c r="L15" s="9">
        <v>1</v>
      </c>
      <c r="M15" s="9">
        <v>1</v>
      </c>
      <c r="N15" s="9">
        <v>1</v>
      </c>
      <c r="O15" s="39">
        <v>1</v>
      </c>
      <c r="P15" s="40">
        <f t="shared" si="0"/>
        <v>6</v>
      </c>
      <c r="Q15" s="66"/>
      <c r="R15" s="66"/>
      <c r="S15" s="66"/>
      <c r="T15" s="9"/>
    </row>
    <row r="16" spans="1:20" x14ac:dyDescent="0.25">
      <c r="A16" s="5" t="s">
        <v>36</v>
      </c>
      <c r="B16" s="4" t="s">
        <v>68</v>
      </c>
      <c r="C16" s="7" t="s">
        <v>70</v>
      </c>
      <c r="D16" s="38"/>
      <c r="E16" s="9"/>
      <c r="F16" s="9">
        <v>1</v>
      </c>
      <c r="G16" s="9">
        <v>1</v>
      </c>
      <c r="H16" s="9">
        <v>1</v>
      </c>
      <c r="I16" s="9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39">
        <v>1</v>
      </c>
      <c r="P16" s="40">
        <f t="shared" si="0"/>
        <v>10</v>
      </c>
      <c r="Q16" s="66"/>
      <c r="R16" s="66"/>
      <c r="S16" s="66"/>
      <c r="T16" s="9"/>
    </row>
    <row r="17" spans="1:20" x14ac:dyDescent="0.25">
      <c r="A17" s="5" t="s">
        <v>37</v>
      </c>
      <c r="B17" s="4" t="s">
        <v>12</v>
      </c>
      <c r="C17" s="7" t="s">
        <v>71</v>
      </c>
      <c r="D17" s="38"/>
      <c r="E17" s="9"/>
      <c r="F17" s="9">
        <v>1</v>
      </c>
      <c r="G17" s="9">
        <v>1</v>
      </c>
      <c r="H17" s="9">
        <v>1</v>
      </c>
      <c r="I17" s="9">
        <v>1</v>
      </c>
      <c r="J17" s="9">
        <v>1</v>
      </c>
      <c r="K17" s="9">
        <v>1</v>
      </c>
      <c r="L17" s="9">
        <v>1</v>
      </c>
      <c r="M17" s="9">
        <v>1</v>
      </c>
      <c r="N17" s="9">
        <v>1</v>
      </c>
      <c r="O17" s="39">
        <v>1</v>
      </c>
      <c r="P17" s="40">
        <f t="shared" si="0"/>
        <v>10</v>
      </c>
      <c r="Q17" s="66"/>
      <c r="R17" s="66"/>
      <c r="S17" s="66"/>
      <c r="T17" s="9"/>
    </row>
    <row r="18" spans="1:20" x14ac:dyDescent="0.25">
      <c r="A18" s="5" t="s">
        <v>38</v>
      </c>
      <c r="B18" s="4" t="s">
        <v>67</v>
      </c>
      <c r="C18" s="7" t="s">
        <v>75</v>
      </c>
      <c r="D18" s="38"/>
      <c r="E18" s="9"/>
      <c r="F18" s="9">
        <v>1</v>
      </c>
      <c r="G18" s="9">
        <v>1</v>
      </c>
      <c r="H18" s="9">
        <v>1</v>
      </c>
      <c r="I18" s="9">
        <v>1</v>
      </c>
      <c r="J18" s="9">
        <v>1</v>
      </c>
      <c r="K18" s="9"/>
      <c r="L18" s="9"/>
      <c r="M18" s="9"/>
      <c r="N18" s="9"/>
      <c r="O18" s="39"/>
      <c r="P18" s="40">
        <f t="shared" si="0"/>
        <v>5</v>
      </c>
      <c r="Q18" s="66"/>
      <c r="R18" s="66"/>
      <c r="S18" s="66"/>
      <c r="T18" s="9"/>
    </row>
    <row r="19" spans="1:20" x14ac:dyDescent="0.25">
      <c r="A19" s="5" t="s">
        <v>39</v>
      </c>
      <c r="B19" s="4" t="s">
        <v>66</v>
      </c>
      <c r="C19" s="7" t="s">
        <v>74</v>
      </c>
      <c r="D19" s="38"/>
      <c r="E19" s="9"/>
      <c r="F19" s="9">
        <v>1</v>
      </c>
      <c r="G19" s="9">
        <v>1</v>
      </c>
      <c r="H19" s="9">
        <v>1</v>
      </c>
      <c r="I19" s="9">
        <v>1</v>
      </c>
      <c r="J19" s="9">
        <v>1</v>
      </c>
      <c r="K19" s="9"/>
      <c r="L19" s="9"/>
      <c r="M19" s="9"/>
      <c r="N19" s="9"/>
      <c r="O19" s="39"/>
      <c r="P19" s="40">
        <f t="shared" si="0"/>
        <v>5</v>
      </c>
      <c r="Q19" s="66"/>
      <c r="R19" s="66"/>
      <c r="S19" s="66"/>
      <c r="T19" s="9"/>
    </row>
    <row r="20" spans="1:20" x14ac:dyDescent="0.25">
      <c r="A20" s="5" t="s">
        <v>40</v>
      </c>
      <c r="B20" s="4" t="s">
        <v>69</v>
      </c>
      <c r="C20" s="7" t="s">
        <v>73</v>
      </c>
      <c r="D20" s="38"/>
      <c r="E20" s="9"/>
      <c r="F20" s="9">
        <v>1</v>
      </c>
      <c r="G20" s="9">
        <v>1</v>
      </c>
      <c r="H20" s="9">
        <v>1</v>
      </c>
      <c r="I20" s="9">
        <v>1</v>
      </c>
      <c r="J20" s="9">
        <v>1</v>
      </c>
      <c r="K20" s="9"/>
      <c r="L20" s="9"/>
      <c r="M20" s="9"/>
      <c r="N20" s="9"/>
      <c r="O20" s="39"/>
      <c r="P20" s="40">
        <f t="shared" si="0"/>
        <v>5</v>
      </c>
      <c r="Q20" s="66"/>
      <c r="R20" s="66"/>
      <c r="S20" s="66"/>
      <c r="T20" s="9"/>
    </row>
    <row r="21" spans="1:20" x14ac:dyDescent="0.25">
      <c r="A21" s="5" t="s">
        <v>41</v>
      </c>
      <c r="B21" s="4" t="s">
        <v>67</v>
      </c>
      <c r="C21" s="7" t="s">
        <v>75</v>
      </c>
      <c r="D21" s="38"/>
      <c r="E21" s="9"/>
      <c r="F21" s="9"/>
      <c r="G21" s="9"/>
      <c r="H21" s="9"/>
      <c r="I21" s="9"/>
      <c r="J21" s="9"/>
      <c r="K21" s="9">
        <v>1</v>
      </c>
      <c r="L21" s="9">
        <v>1</v>
      </c>
      <c r="M21" s="9">
        <v>1</v>
      </c>
      <c r="N21" s="9">
        <v>1</v>
      </c>
      <c r="O21" s="39">
        <v>1</v>
      </c>
      <c r="P21" s="40">
        <f t="shared" si="0"/>
        <v>5</v>
      </c>
      <c r="Q21" s="66"/>
      <c r="R21" s="66"/>
      <c r="S21" s="66"/>
      <c r="T21" s="9"/>
    </row>
    <row r="22" spans="1:20" x14ac:dyDescent="0.25">
      <c r="A22" s="5" t="s">
        <v>42</v>
      </c>
      <c r="B22" s="4" t="s">
        <v>66</v>
      </c>
      <c r="C22" s="7" t="s">
        <v>74</v>
      </c>
      <c r="D22" s="38"/>
      <c r="E22" s="9"/>
      <c r="F22" s="9"/>
      <c r="G22" s="9"/>
      <c r="H22" s="9"/>
      <c r="I22" s="9"/>
      <c r="J22" s="9"/>
      <c r="K22" s="9">
        <v>1</v>
      </c>
      <c r="L22" s="9">
        <v>1</v>
      </c>
      <c r="M22" s="9">
        <v>1</v>
      </c>
      <c r="N22" s="9">
        <v>1</v>
      </c>
      <c r="O22" s="39">
        <v>1</v>
      </c>
      <c r="P22" s="40">
        <f t="shared" si="0"/>
        <v>5</v>
      </c>
      <c r="Q22" s="66"/>
      <c r="R22" s="66"/>
      <c r="S22" s="66"/>
      <c r="T22" s="9"/>
    </row>
    <row r="23" spans="1:20" x14ac:dyDescent="0.25">
      <c r="A23" s="5" t="s">
        <v>43</v>
      </c>
      <c r="B23" s="4" t="s">
        <v>69</v>
      </c>
      <c r="C23" s="7" t="s">
        <v>73</v>
      </c>
      <c r="D23" s="38"/>
      <c r="E23" s="9"/>
      <c r="F23" s="9"/>
      <c r="G23" s="9"/>
      <c r="H23" s="9"/>
      <c r="I23" s="9"/>
      <c r="J23" s="9"/>
      <c r="K23" s="9">
        <v>1</v>
      </c>
      <c r="L23" s="9">
        <v>1</v>
      </c>
      <c r="M23" s="9">
        <v>1</v>
      </c>
      <c r="N23" s="9">
        <v>1</v>
      </c>
      <c r="O23" s="39"/>
      <c r="P23" s="40">
        <f t="shared" si="0"/>
        <v>4</v>
      </c>
      <c r="Q23" s="66"/>
      <c r="R23" s="66"/>
      <c r="S23" s="66"/>
      <c r="T23" s="9"/>
    </row>
    <row r="24" spans="1:20" x14ac:dyDescent="0.25">
      <c r="A24" s="5" t="s">
        <v>44</v>
      </c>
      <c r="B24" s="6" t="s">
        <v>81</v>
      </c>
      <c r="C24" s="8" t="s">
        <v>86</v>
      </c>
      <c r="D24" s="38"/>
      <c r="E24" s="9" t="s">
        <v>14</v>
      </c>
      <c r="F24" s="9"/>
      <c r="G24" s="9"/>
      <c r="H24" s="9"/>
      <c r="I24" s="9"/>
      <c r="J24" s="9"/>
      <c r="K24" s="9"/>
      <c r="L24" s="9"/>
      <c r="M24" s="9"/>
      <c r="N24" s="9"/>
      <c r="O24" s="39">
        <v>1</v>
      </c>
      <c r="P24" s="40">
        <f t="shared" si="0"/>
        <v>1</v>
      </c>
      <c r="Q24" s="66"/>
      <c r="R24" s="66"/>
      <c r="S24" s="66"/>
      <c r="T24" s="9"/>
    </row>
    <row r="25" spans="1:20" x14ac:dyDescent="0.25">
      <c r="A25" s="5" t="s">
        <v>65</v>
      </c>
      <c r="B25" s="6" t="s">
        <v>82</v>
      </c>
      <c r="C25" s="8" t="s">
        <v>62</v>
      </c>
      <c r="D25" s="38"/>
      <c r="E25" s="9"/>
      <c r="F25" s="9"/>
      <c r="G25" s="9"/>
      <c r="H25" s="9"/>
      <c r="I25" s="9"/>
      <c r="J25" s="9"/>
      <c r="K25" s="9"/>
      <c r="L25" s="9"/>
      <c r="M25" s="9"/>
      <c r="N25" s="9"/>
      <c r="O25" s="39">
        <v>1</v>
      </c>
      <c r="P25" s="40">
        <f t="shared" si="0"/>
        <v>1</v>
      </c>
      <c r="Q25" s="66"/>
      <c r="R25" s="66"/>
      <c r="S25" s="66"/>
      <c r="T25" s="9"/>
    </row>
    <row r="26" spans="1:20" x14ac:dyDescent="0.25">
      <c r="A26" s="5" t="s">
        <v>76</v>
      </c>
      <c r="B26" s="6" t="s">
        <v>83</v>
      </c>
      <c r="C26" s="8" t="s">
        <v>87</v>
      </c>
      <c r="D26" s="38"/>
      <c r="E26" s="9"/>
      <c r="F26" s="9"/>
      <c r="G26" s="9"/>
      <c r="H26" s="9"/>
      <c r="I26" s="9"/>
      <c r="J26" s="9"/>
      <c r="K26" s="9"/>
      <c r="L26" s="9"/>
      <c r="M26" s="9"/>
      <c r="N26" s="9"/>
      <c r="O26" s="39">
        <v>1</v>
      </c>
      <c r="P26" s="40">
        <f t="shared" si="0"/>
        <v>1</v>
      </c>
      <c r="Q26" s="66"/>
      <c r="R26" s="66"/>
      <c r="S26" s="66"/>
      <c r="T26" s="9"/>
    </row>
    <row r="27" spans="1:20" x14ac:dyDescent="0.25">
      <c r="A27" s="5" t="s">
        <v>77</v>
      </c>
      <c r="B27" s="6" t="s">
        <v>84</v>
      </c>
      <c r="C27" s="8" t="s">
        <v>204</v>
      </c>
      <c r="D27" s="38"/>
      <c r="E27" s="9"/>
      <c r="F27" s="9"/>
      <c r="G27" s="9"/>
      <c r="H27" s="9"/>
      <c r="I27" s="9"/>
      <c r="J27" s="9"/>
      <c r="K27" s="9"/>
      <c r="L27" s="9"/>
      <c r="M27" s="9"/>
      <c r="N27" s="9"/>
      <c r="O27" s="39">
        <v>1</v>
      </c>
      <c r="P27" s="40">
        <f t="shared" si="0"/>
        <v>1</v>
      </c>
      <c r="Q27" s="66"/>
      <c r="R27" s="66"/>
      <c r="S27" s="66"/>
      <c r="T27" s="9"/>
    </row>
    <row r="28" spans="1:20" x14ac:dyDescent="0.25">
      <c r="A28" s="5" t="s">
        <v>78</v>
      </c>
      <c r="B28" s="6" t="s">
        <v>85</v>
      </c>
      <c r="C28" s="8" t="s">
        <v>203</v>
      </c>
      <c r="D28" s="38"/>
      <c r="E28" s="9"/>
      <c r="F28" s="9"/>
      <c r="G28" s="9"/>
      <c r="H28" s="9"/>
      <c r="I28" s="9"/>
      <c r="J28" s="9"/>
      <c r="K28" s="9"/>
      <c r="L28" s="9"/>
      <c r="M28" s="9"/>
      <c r="N28" s="9"/>
      <c r="O28" s="39">
        <v>2</v>
      </c>
      <c r="P28" s="40">
        <f t="shared" si="0"/>
        <v>2</v>
      </c>
      <c r="Q28" s="66"/>
      <c r="R28" s="66"/>
      <c r="S28" s="66"/>
      <c r="T28" s="9"/>
    </row>
    <row r="29" spans="1:20" x14ac:dyDescent="0.25">
      <c r="A29" s="5" t="s">
        <v>79</v>
      </c>
      <c r="B29" s="6" t="s">
        <v>13</v>
      </c>
      <c r="C29" s="8" t="s">
        <v>88</v>
      </c>
      <c r="D29" s="38"/>
      <c r="E29" s="9"/>
      <c r="F29" s="9"/>
      <c r="G29" s="9"/>
      <c r="H29" s="9"/>
      <c r="I29" s="9"/>
      <c r="J29" s="9"/>
      <c r="K29" s="9"/>
      <c r="L29" s="9"/>
      <c r="M29" s="9"/>
      <c r="N29" s="9"/>
      <c r="O29" s="39">
        <v>1</v>
      </c>
      <c r="P29" s="40">
        <f t="shared" si="0"/>
        <v>1</v>
      </c>
      <c r="Q29" s="66"/>
      <c r="R29" s="66"/>
      <c r="S29" s="66"/>
      <c r="T29" s="9"/>
    </row>
    <row r="30" spans="1:20" ht="11.25" thickBot="1" x14ac:dyDescent="0.3">
      <c r="A30" s="5" t="s">
        <v>80</v>
      </c>
      <c r="B30" s="4" t="s">
        <v>90</v>
      </c>
      <c r="C30" s="7" t="s">
        <v>72</v>
      </c>
      <c r="D30" s="44"/>
      <c r="E30" s="45"/>
      <c r="F30" s="45">
        <v>2</v>
      </c>
      <c r="G30" s="45">
        <v>2</v>
      </c>
      <c r="H30" s="45">
        <v>2</v>
      </c>
      <c r="I30" s="45">
        <v>2</v>
      </c>
      <c r="J30" s="45">
        <v>2</v>
      </c>
      <c r="K30" s="45">
        <v>2</v>
      </c>
      <c r="L30" s="45">
        <v>2</v>
      </c>
      <c r="M30" s="45">
        <v>2</v>
      </c>
      <c r="N30" s="45">
        <v>2</v>
      </c>
      <c r="O30" s="52">
        <v>5</v>
      </c>
      <c r="P30" s="47">
        <f t="shared" si="0"/>
        <v>23</v>
      </c>
      <c r="Q30" s="66"/>
      <c r="R30" s="66"/>
      <c r="S30" s="71"/>
      <c r="T30" s="11"/>
    </row>
    <row r="31" spans="1:20" ht="11.25" thickBot="1" x14ac:dyDescent="0.3">
      <c r="A31" s="53"/>
      <c r="B31" s="50"/>
      <c r="C31" s="50"/>
      <c r="R31" s="10" t="s">
        <v>227</v>
      </c>
      <c r="S31" s="16"/>
      <c r="T31" s="16"/>
    </row>
    <row r="32" spans="1:20" x14ac:dyDescent="0.25">
      <c r="A32" s="53"/>
      <c r="B32" s="50"/>
      <c r="C32" s="50"/>
    </row>
    <row r="33" spans="1:3" x14ac:dyDescent="0.25">
      <c r="A33" s="53"/>
      <c r="B33" s="50"/>
      <c r="C33" s="50"/>
    </row>
    <row r="34" spans="1:3" x14ac:dyDescent="0.25">
      <c r="A34" s="53"/>
      <c r="B34" s="50"/>
      <c r="C34" s="50"/>
    </row>
    <row r="35" spans="1:3" x14ac:dyDescent="0.25">
      <c r="A35" s="53"/>
      <c r="B35" s="50"/>
      <c r="C35" s="50"/>
    </row>
    <row r="36" spans="1:3" x14ac:dyDescent="0.25">
      <c r="A36" s="53"/>
      <c r="B36" s="50"/>
      <c r="C36" s="50"/>
    </row>
    <row r="37" spans="1:3" x14ac:dyDescent="0.25">
      <c r="A37" s="53"/>
      <c r="B37" s="50"/>
      <c r="C37" s="50"/>
    </row>
    <row r="38" spans="1:3" x14ac:dyDescent="0.25">
      <c r="A38" s="53"/>
      <c r="B38" s="50"/>
      <c r="C38" s="50"/>
    </row>
  </sheetData>
  <mergeCells count="1">
    <mergeCell ref="D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BFDB-EFEF-4F2D-8753-32E7CC0C5C97}">
  <dimension ref="A1:AI21"/>
  <sheetViews>
    <sheetView zoomScaleNormal="100" workbookViewId="0">
      <selection activeCell="B39" sqref="B39"/>
    </sheetView>
  </sheetViews>
  <sheetFormatPr defaultColWidth="9.28515625" defaultRowHeight="12.75" x14ac:dyDescent="0.25"/>
  <cols>
    <col min="1" max="1" width="6.7109375" style="1" customWidth="1"/>
    <col min="2" max="2" width="34.7109375" style="1" customWidth="1"/>
    <col min="3" max="3" width="16.85546875" style="1" customWidth="1"/>
    <col min="4" max="4" width="3.85546875" style="1" hidden="1" customWidth="1"/>
    <col min="5" max="6" width="3.140625" style="1" hidden="1" customWidth="1"/>
    <col min="7" max="7" width="4.85546875" style="1" hidden="1" customWidth="1"/>
    <col min="8" max="26" width="3.140625" style="1" hidden="1" customWidth="1"/>
    <col min="27" max="27" width="3.85546875" style="1" hidden="1" customWidth="1"/>
    <col min="28" max="28" width="3.140625" style="1" hidden="1" customWidth="1"/>
    <col min="29" max="29" width="3.85546875" style="1" hidden="1" customWidth="1"/>
    <col min="30" max="30" width="6" style="1" hidden="1" customWidth="1"/>
    <col min="31" max="31" width="7.7109375" style="1" customWidth="1"/>
    <col min="32" max="33" width="9.7109375" style="1" customWidth="1"/>
    <col min="34" max="34" width="12.140625" style="1" customWidth="1"/>
    <col min="35" max="35" width="11.7109375" style="1" customWidth="1"/>
    <col min="36" max="16384" width="9.28515625" style="1"/>
  </cols>
  <sheetData>
    <row r="1" spans="1:35" ht="14.1" customHeight="1" thickBot="1" x14ac:dyDescent="0.2">
      <c r="A1" s="65" t="s">
        <v>220</v>
      </c>
      <c r="D1" s="85" t="s">
        <v>216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7"/>
    </row>
    <row r="2" spans="1:35" ht="13.9" customHeight="1" thickBot="1" x14ac:dyDescent="0.3">
      <c r="A2" s="10"/>
      <c r="B2" s="10"/>
      <c r="C2" s="10"/>
      <c r="D2" s="13" t="s">
        <v>168</v>
      </c>
      <c r="E2" s="14"/>
      <c r="F2" s="15"/>
      <c r="G2" s="13" t="s">
        <v>169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5"/>
      <c r="AA2" s="13" t="s">
        <v>173</v>
      </c>
      <c r="AB2" s="15"/>
      <c r="AC2" s="16" t="s">
        <v>164</v>
      </c>
      <c r="AD2" s="10"/>
      <c r="AE2" s="10"/>
    </row>
    <row r="3" spans="1:35" ht="34.15" customHeight="1" thickBot="1" x14ac:dyDescent="0.3">
      <c r="A3" s="18" t="s">
        <v>93</v>
      </c>
      <c r="B3" s="18" t="s">
        <v>16</v>
      </c>
      <c r="C3" s="19" t="s">
        <v>25</v>
      </c>
      <c r="D3" s="20" t="s">
        <v>167</v>
      </c>
      <c r="E3" s="21" t="s">
        <v>167</v>
      </c>
      <c r="F3" s="22" t="s">
        <v>167</v>
      </c>
      <c r="G3" s="21" t="s">
        <v>170</v>
      </c>
      <c r="H3" s="21" t="s">
        <v>170</v>
      </c>
      <c r="I3" s="21" t="s">
        <v>170</v>
      </c>
      <c r="J3" s="21" t="s">
        <v>170</v>
      </c>
      <c r="K3" s="21" t="s">
        <v>170</v>
      </c>
      <c r="L3" s="21" t="s">
        <v>170</v>
      </c>
      <c r="M3" s="21" t="s">
        <v>170</v>
      </c>
      <c r="N3" s="21" t="s">
        <v>170</v>
      </c>
      <c r="O3" s="21" t="s">
        <v>170</v>
      </c>
      <c r="P3" s="21" t="s">
        <v>170</v>
      </c>
      <c r="Q3" s="21" t="s">
        <v>170</v>
      </c>
      <c r="R3" s="21" t="s">
        <v>170</v>
      </c>
      <c r="S3" s="21" t="s">
        <v>170</v>
      </c>
      <c r="T3" s="21" t="s">
        <v>170</v>
      </c>
      <c r="U3" s="21" t="s">
        <v>170</v>
      </c>
      <c r="V3" s="21" t="s">
        <v>170</v>
      </c>
      <c r="W3" s="21" t="s">
        <v>170</v>
      </c>
      <c r="X3" s="21" t="s">
        <v>170</v>
      </c>
      <c r="Y3" s="21" t="s">
        <v>170</v>
      </c>
      <c r="Z3" s="21" t="s">
        <v>170</v>
      </c>
      <c r="AA3" s="20" t="s">
        <v>171</v>
      </c>
      <c r="AB3" s="22" t="s">
        <v>171</v>
      </c>
      <c r="AC3" s="48" t="s">
        <v>172</v>
      </c>
      <c r="AD3" s="81" t="s">
        <v>236</v>
      </c>
      <c r="AE3" s="80" t="s">
        <v>237</v>
      </c>
      <c r="AF3" s="70" t="s">
        <v>224</v>
      </c>
      <c r="AG3" s="70" t="s">
        <v>225</v>
      </c>
      <c r="AH3" s="70" t="s">
        <v>226</v>
      </c>
      <c r="AI3" s="67" t="s">
        <v>223</v>
      </c>
    </row>
    <row r="4" spans="1:35" x14ac:dyDescent="0.25">
      <c r="A4" s="2" t="s">
        <v>0</v>
      </c>
      <c r="B4" s="3" t="s">
        <v>10</v>
      </c>
      <c r="C4" s="7" t="s">
        <v>29</v>
      </c>
      <c r="D4" s="34">
        <v>2</v>
      </c>
      <c r="E4" s="35">
        <v>2</v>
      </c>
      <c r="F4" s="35">
        <v>2</v>
      </c>
      <c r="G4" s="35">
        <v>5</v>
      </c>
      <c r="H4" s="35">
        <v>5</v>
      </c>
      <c r="I4" s="35">
        <v>5</v>
      </c>
      <c r="J4" s="35">
        <v>5</v>
      </c>
      <c r="K4" s="35">
        <v>5</v>
      </c>
      <c r="L4" s="35">
        <v>5</v>
      </c>
      <c r="M4" s="35">
        <v>5</v>
      </c>
      <c r="N4" s="35">
        <v>5</v>
      </c>
      <c r="O4" s="35">
        <v>5</v>
      </c>
      <c r="P4" s="35">
        <v>5</v>
      </c>
      <c r="Q4" s="35">
        <v>5</v>
      </c>
      <c r="R4" s="35">
        <v>5</v>
      </c>
      <c r="S4" s="35">
        <v>5</v>
      </c>
      <c r="T4" s="35">
        <v>5</v>
      </c>
      <c r="U4" s="35">
        <v>5</v>
      </c>
      <c r="V4" s="35">
        <v>5</v>
      </c>
      <c r="W4" s="35">
        <v>5</v>
      </c>
      <c r="X4" s="35">
        <v>5</v>
      </c>
      <c r="Y4" s="35">
        <v>5</v>
      </c>
      <c r="Z4" s="35">
        <v>5</v>
      </c>
      <c r="AA4" s="35">
        <v>5</v>
      </c>
      <c r="AB4" s="35">
        <v>5</v>
      </c>
      <c r="AC4" s="68"/>
      <c r="AD4" s="69">
        <f>SUM(D4:AC4)</f>
        <v>116</v>
      </c>
      <c r="AE4" s="51">
        <f>AD4*4</f>
        <v>464</v>
      </c>
      <c r="AF4" s="66"/>
      <c r="AG4" s="66"/>
      <c r="AH4" s="66"/>
      <c r="AI4" s="9"/>
    </row>
    <row r="5" spans="1:35" x14ac:dyDescent="0.25">
      <c r="A5" s="2" t="s">
        <v>1</v>
      </c>
      <c r="B5" s="3" t="s">
        <v>17</v>
      </c>
      <c r="C5" s="7" t="s">
        <v>30</v>
      </c>
      <c r="D5" s="38">
        <v>2</v>
      </c>
      <c r="E5" s="9">
        <v>2</v>
      </c>
      <c r="F5" s="9">
        <v>2</v>
      </c>
      <c r="G5" s="9">
        <v>5</v>
      </c>
      <c r="H5" s="9">
        <v>5</v>
      </c>
      <c r="I5" s="9">
        <v>5</v>
      </c>
      <c r="J5" s="9">
        <v>5</v>
      </c>
      <c r="K5" s="9">
        <v>5</v>
      </c>
      <c r="L5" s="9">
        <v>5</v>
      </c>
      <c r="M5" s="9">
        <v>5</v>
      </c>
      <c r="N5" s="9">
        <v>5</v>
      </c>
      <c r="O5" s="9">
        <v>5</v>
      </c>
      <c r="P5" s="9">
        <v>5</v>
      </c>
      <c r="Q5" s="9">
        <v>5</v>
      </c>
      <c r="R5" s="9">
        <v>5</v>
      </c>
      <c r="S5" s="9">
        <v>5</v>
      </c>
      <c r="T5" s="9">
        <v>5</v>
      </c>
      <c r="U5" s="9">
        <v>5</v>
      </c>
      <c r="V5" s="9">
        <v>5</v>
      </c>
      <c r="W5" s="9">
        <v>5</v>
      </c>
      <c r="X5" s="9">
        <v>5</v>
      </c>
      <c r="Y5" s="9">
        <v>5</v>
      </c>
      <c r="Z5" s="9">
        <v>5</v>
      </c>
      <c r="AA5" s="9">
        <v>5</v>
      </c>
      <c r="AB5" s="9">
        <v>5</v>
      </c>
      <c r="AC5" s="69"/>
      <c r="AD5" s="69">
        <f t="shared" ref="AD5:AD16" si="0">SUM(D5:AC5)</f>
        <v>116</v>
      </c>
      <c r="AE5" s="51">
        <f t="shared" ref="AE5:AE16" si="1">AD5*4</f>
        <v>464</v>
      </c>
      <c r="AF5" s="66"/>
      <c r="AG5" s="66"/>
      <c r="AH5" s="66"/>
      <c r="AI5" s="9"/>
    </row>
    <row r="6" spans="1:35" x14ac:dyDescent="0.25">
      <c r="A6" s="2" t="s">
        <v>2</v>
      </c>
      <c r="B6" s="3" t="s">
        <v>11</v>
      </c>
      <c r="C6" s="7" t="s">
        <v>238</v>
      </c>
      <c r="D6" s="38">
        <v>2</v>
      </c>
      <c r="E6" s="9">
        <v>2</v>
      </c>
      <c r="F6" s="9">
        <v>2</v>
      </c>
      <c r="G6" s="9">
        <v>5</v>
      </c>
      <c r="H6" s="9">
        <v>5</v>
      </c>
      <c r="I6" s="9">
        <v>5</v>
      </c>
      <c r="J6" s="9">
        <v>5</v>
      </c>
      <c r="K6" s="9">
        <v>5</v>
      </c>
      <c r="L6" s="9">
        <v>5</v>
      </c>
      <c r="M6" s="9">
        <v>5</v>
      </c>
      <c r="N6" s="9">
        <v>5</v>
      </c>
      <c r="O6" s="9">
        <v>5</v>
      </c>
      <c r="P6" s="9">
        <v>5</v>
      </c>
      <c r="Q6" s="9">
        <v>5</v>
      </c>
      <c r="R6" s="9">
        <v>5</v>
      </c>
      <c r="S6" s="9">
        <v>5</v>
      </c>
      <c r="T6" s="9">
        <v>5</v>
      </c>
      <c r="U6" s="9">
        <v>5</v>
      </c>
      <c r="V6" s="9">
        <v>5</v>
      </c>
      <c r="W6" s="9">
        <v>5</v>
      </c>
      <c r="X6" s="9">
        <v>5</v>
      </c>
      <c r="Y6" s="9">
        <v>5</v>
      </c>
      <c r="Z6" s="9">
        <v>5</v>
      </c>
      <c r="AA6" s="9">
        <v>5</v>
      </c>
      <c r="AB6" s="9">
        <v>5</v>
      </c>
      <c r="AC6" s="69"/>
      <c r="AD6" s="69">
        <f t="shared" si="0"/>
        <v>116</v>
      </c>
      <c r="AE6" s="51">
        <f t="shared" si="1"/>
        <v>464</v>
      </c>
      <c r="AF6" s="66"/>
      <c r="AG6" s="66"/>
      <c r="AH6" s="66"/>
      <c r="AI6" s="9"/>
    </row>
    <row r="7" spans="1:35" x14ac:dyDescent="0.25">
      <c r="A7" s="2" t="s">
        <v>3</v>
      </c>
      <c r="B7" s="3" t="s">
        <v>18</v>
      </c>
      <c r="C7" s="7" t="s">
        <v>52</v>
      </c>
      <c r="D7" s="38">
        <v>2</v>
      </c>
      <c r="E7" s="9">
        <v>2</v>
      </c>
      <c r="F7" s="9">
        <v>2</v>
      </c>
      <c r="G7" s="9">
        <v>5</v>
      </c>
      <c r="H7" s="9">
        <v>5</v>
      </c>
      <c r="I7" s="9">
        <v>5</v>
      </c>
      <c r="J7" s="9">
        <v>5</v>
      </c>
      <c r="K7" s="9">
        <v>5</v>
      </c>
      <c r="L7" s="9">
        <v>5</v>
      </c>
      <c r="M7" s="9">
        <v>5</v>
      </c>
      <c r="N7" s="9">
        <v>5</v>
      </c>
      <c r="O7" s="9">
        <v>5</v>
      </c>
      <c r="P7" s="9">
        <v>5</v>
      </c>
      <c r="Q7" s="9">
        <v>5</v>
      </c>
      <c r="R7" s="9">
        <v>5</v>
      </c>
      <c r="S7" s="9">
        <v>5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5</v>
      </c>
      <c r="AB7" s="9">
        <v>5</v>
      </c>
      <c r="AC7" s="69"/>
      <c r="AD7" s="69">
        <f t="shared" si="0"/>
        <v>116</v>
      </c>
      <c r="AE7" s="51">
        <f t="shared" si="1"/>
        <v>464</v>
      </c>
      <c r="AF7" s="66"/>
      <c r="AG7" s="66"/>
      <c r="AH7" s="66"/>
      <c r="AI7" s="9"/>
    </row>
    <row r="8" spans="1:35" x14ac:dyDescent="0.25">
      <c r="A8" s="2" t="s">
        <v>4</v>
      </c>
      <c r="B8" s="3" t="s">
        <v>12</v>
      </c>
      <c r="C8" s="7" t="s">
        <v>53</v>
      </c>
      <c r="D8" s="38">
        <v>2</v>
      </c>
      <c r="E8" s="9">
        <v>2</v>
      </c>
      <c r="F8" s="9">
        <v>2</v>
      </c>
      <c r="G8" s="9">
        <v>5</v>
      </c>
      <c r="H8" s="9">
        <v>5</v>
      </c>
      <c r="I8" s="9">
        <v>5</v>
      </c>
      <c r="J8" s="9">
        <v>5</v>
      </c>
      <c r="K8" s="9">
        <v>5</v>
      </c>
      <c r="L8" s="9">
        <v>5</v>
      </c>
      <c r="M8" s="9">
        <v>5</v>
      </c>
      <c r="N8" s="9">
        <v>5</v>
      </c>
      <c r="O8" s="9">
        <v>5</v>
      </c>
      <c r="P8" s="9">
        <v>5</v>
      </c>
      <c r="Q8" s="9">
        <v>5</v>
      </c>
      <c r="R8" s="9">
        <v>5</v>
      </c>
      <c r="S8" s="9">
        <v>5</v>
      </c>
      <c r="T8" s="9">
        <v>5</v>
      </c>
      <c r="U8" s="9">
        <v>5</v>
      </c>
      <c r="V8" s="9">
        <v>5</v>
      </c>
      <c r="W8" s="9">
        <v>5</v>
      </c>
      <c r="X8" s="9">
        <v>5</v>
      </c>
      <c r="Y8" s="9">
        <v>5</v>
      </c>
      <c r="Z8" s="9">
        <v>5</v>
      </c>
      <c r="AA8" s="9">
        <v>5</v>
      </c>
      <c r="AB8" s="9">
        <v>5</v>
      </c>
      <c r="AC8" s="69"/>
      <c r="AD8" s="69">
        <f t="shared" si="0"/>
        <v>116</v>
      </c>
      <c r="AE8" s="51">
        <f t="shared" si="1"/>
        <v>464</v>
      </c>
      <c r="AF8" s="66"/>
      <c r="AG8" s="66"/>
      <c r="AH8" s="66"/>
      <c r="AI8" s="9"/>
    </row>
    <row r="9" spans="1:35" x14ac:dyDescent="0.25">
      <c r="A9" s="2" t="s">
        <v>5</v>
      </c>
      <c r="B9" s="3" t="s">
        <v>21</v>
      </c>
      <c r="C9" s="7" t="s">
        <v>31</v>
      </c>
      <c r="D9" s="38">
        <v>2</v>
      </c>
      <c r="E9" s="9">
        <v>2</v>
      </c>
      <c r="F9" s="9">
        <v>2</v>
      </c>
      <c r="G9" s="9">
        <v>5</v>
      </c>
      <c r="H9" s="9">
        <v>5</v>
      </c>
      <c r="I9" s="9">
        <v>5</v>
      </c>
      <c r="J9" s="9">
        <v>5</v>
      </c>
      <c r="K9" s="9">
        <v>5</v>
      </c>
      <c r="L9" s="9">
        <v>5</v>
      </c>
      <c r="M9" s="9">
        <v>5</v>
      </c>
      <c r="N9" s="9">
        <v>5</v>
      </c>
      <c r="O9" s="9">
        <v>5</v>
      </c>
      <c r="P9" s="9">
        <v>5</v>
      </c>
      <c r="Q9" s="9">
        <v>5</v>
      </c>
      <c r="R9" s="9">
        <v>5</v>
      </c>
      <c r="S9" s="9">
        <v>5</v>
      </c>
      <c r="T9" s="9">
        <v>5</v>
      </c>
      <c r="U9" s="9">
        <v>5</v>
      </c>
      <c r="V9" s="9">
        <v>5</v>
      </c>
      <c r="W9" s="9">
        <v>5</v>
      </c>
      <c r="X9" s="9">
        <v>5</v>
      </c>
      <c r="Y9" s="9">
        <v>5</v>
      </c>
      <c r="Z9" s="9">
        <v>5</v>
      </c>
      <c r="AA9" s="9">
        <v>4</v>
      </c>
      <c r="AB9" s="9">
        <v>4</v>
      </c>
      <c r="AC9" s="69"/>
      <c r="AD9" s="69">
        <f t="shared" si="0"/>
        <v>114</v>
      </c>
      <c r="AE9" s="51">
        <f t="shared" si="1"/>
        <v>456</v>
      </c>
      <c r="AF9" s="66"/>
      <c r="AG9" s="66"/>
      <c r="AH9" s="66"/>
      <c r="AI9" s="9"/>
    </row>
    <row r="10" spans="1:35" ht="12.75" customHeight="1" x14ac:dyDescent="0.25">
      <c r="A10" s="2" t="s">
        <v>6</v>
      </c>
      <c r="B10" s="3" t="s">
        <v>15</v>
      </c>
      <c r="C10" s="7" t="s">
        <v>32</v>
      </c>
      <c r="D10" s="38">
        <v>2</v>
      </c>
      <c r="E10" s="9">
        <v>2</v>
      </c>
      <c r="F10" s="9">
        <v>2</v>
      </c>
      <c r="G10" s="9">
        <v>2</v>
      </c>
      <c r="H10" s="9">
        <v>2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2</v>
      </c>
      <c r="Q10" s="9">
        <v>2</v>
      </c>
      <c r="R10" s="9">
        <v>2</v>
      </c>
      <c r="S10" s="9">
        <v>2</v>
      </c>
      <c r="T10" s="9">
        <v>2</v>
      </c>
      <c r="U10" s="9">
        <v>2</v>
      </c>
      <c r="V10" s="9">
        <v>2</v>
      </c>
      <c r="W10" s="9">
        <v>2</v>
      </c>
      <c r="X10" s="9">
        <v>2</v>
      </c>
      <c r="Y10" s="9">
        <v>2</v>
      </c>
      <c r="Z10" s="9">
        <v>2</v>
      </c>
      <c r="AA10" s="9">
        <v>3</v>
      </c>
      <c r="AB10" s="9">
        <v>3</v>
      </c>
      <c r="AC10" s="69"/>
      <c r="AD10" s="69">
        <f t="shared" si="0"/>
        <v>52</v>
      </c>
      <c r="AE10" s="51">
        <f t="shared" si="1"/>
        <v>208</v>
      </c>
      <c r="AF10" s="66"/>
      <c r="AG10" s="66"/>
      <c r="AH10" s="66"/>
      <c r="AI10" s="9"/>
    </row>
    <row r="11" spans="1:35" ht="12.75" customHeight="1" x14ac:dyDescent="0.25">
      <c r="A11" s="2" t="s">
        <v>7</v>
      </c>
      <c r="B11" s="3" t="s">
        <v>19</v>
      </c>
      <c r="C11" s="7" t="s">
        <v>33</v>
      </c>
      <c r="D11" s="38">
        <v>2</v>
      </c>
      <c r="E11" s="9">
        <v>2</v>
      </c>
      <c r="F11" s="9">
        <v>2</v>
      </c>
      <c r="G11" s="9">
        <v>5</v>
      </c>
      <c r="H11" s="9">
        <v>5</v>
      </c>
      <c r="I11" s="9">
        <v>5</v>
      </c>
      <c r="J11" s="9">
        <v>5</v>
      </c>
      <c r="K11" s="9">
        <v>5</v>
      </c>
      <c r="L11" s="9">
        <v>5</v>
      </c>
      <c r="M11" s="9">
        <v>5</v>
      </c>
      <c r="N11" s="9">
        <v>5</v>
      </c>
      <c r="O11" s="9">
        <v>5</v>
      </c>
      <c r="P11" s="9">
        <v>5</v>
      </c>
      <c r="Q11" s="9">
        <v>5</v>
      </c>
      <c r="R11" s="9">
        <v>5</v>
      </c>
      <c r="S11" s="9">
        <v>5</v>
      </c>
      <c r="T11" s="9">
        <v>5</v>
      </c>
      <c r="U11" s="9">
        <v>5</v>
      </c>
      <c r="V11" s="9">
        <v>5</v>
      </c>
      <c r="W11" s="9">
        <v>5</v>
      </c>
      <c r="X11" s="9">
        <v>5</v>
      </c>
      <c r="Y11" s="9">
        <v>5</v>
      </c>
      <c r="Z11" s="9">
        <v>5</v>
      </c>
      <c r="AA11" s="9">
        <v>5</v>
      </c>
      <c r="AB11" s="9">
        <v>5</v>
      </c>
      <c r="AC11" s="69"/>
      <c r="AD11" s="69">
        <f t="shared" si="0"/>
        <v>116</v>
      </c>
      <c r="AE11" s="51">
        <f t="shared" si="1"/>
        <v>464</v>
      </c>
      <c r="AF11" s="66"/>
      <c r="AG11" s="66"/>
      <c r="AH11" s="66"/>
      <c r="AI11" s="9"/>
    </row>
    <row r="12" spans="1:35" x14ac:dyDescent="0.25">
      <c r="A12" s="2" t="s">
        <v>8</v>
      </c>
      <c r="B12" s="3" t="s">
        <v>20</v>
      </c>
      <c r="C12" s="7" t="s">
        <v>34</v>
      </c>
      <c r="D12" s="38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9">
        <v>1</v>
      </c>
      <c r="K12" s="9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  <c r="Z12" s="9">
        <v>1</v>
      </c>
      <c r="AA12" s="9">
        <v>1</v>
      </c>
      <c r="AB12" s="9">
        <v>1</v>
      </c>
      <c r="AC12" s="69"/>
      <c r="AD12" s="69">
        <f t="shared" si="0"/>
        <v>25</v>
      </c>
      <c r="AE12" s="51">
        <f t="shared" si="1"/>
        <v>100</v>
      </c>
      <c r="AF12" s="66"/>
      <c r="AG12" s="66"/>
      <c r="AH12" s="66"/>
      <c r="AI12" s="9"/>
    </row>
    <row r="13" spans="1:35" x14ac:dyDescent="0.25">
      <c r="A13" s="2" t="s">
        <v>9</v>
      </c>
      <c r="B13" s="3" t="s">
        <v>13</v>
      </c>
      <c r="C13" s="7" t="s">
        <v>35</v>
      </c>
      <c r="D13" s="38"/>
      <c r="E13" s="9"/>
      <c r="F13" s="9"/>
      <c r="G13" s="9">
        <v>1</v>
      </c>
      <c r="H13" s="9">
        <v>1</v>
      </c>
      <c r="I13" s="9">
        <v>1</v>
      </c>
      <c r="J13" s="9">
        <v>1</v>
      </c>
      <c r="K13" s="9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  <c r="R13" s="9">
        <v>1</v>
      </c>
      <c r="S13" s="9">
        <v>1</v>
      </c>
      <c r="T13" s="9">
        <v>1</v>
      </c>
      <c r="U13" s="9">
        <v>1</v>
      </c>
      <c r="V13" s="9">
        <v>1</v>
      </c>
      <c r="W13" s="9">
        <v>1</v>
      </c>
      <c r="X13" s="9">
        <v>1</v>
      </c>
      <c r="Y13" s="9">
        <v>1</v>
      </c>
      <c r="Z13" s="9">
        <v>1</v>
      </c>
      <c r="AA13" s="9"/>
      <c r="AB13" s="9"/>
      <c r="AC13" s="69"/>
      <c r="AD13" s="69">
        <f t="shared" si="0"/>
        <v>20</v>
      </c>
      <c r="AE13" s="51">
        <f t="shared" si="1"/>
        <v>80</v>
      </c>
      <c r="AF13" s="66"/>
      <c r="AG13" s="66"/>
      <c r="AH13" s="66"/>
      <c r="AI13" s="9"/>
    </row>
    <row r="14" spans="1:35" x14ac:dyDescent="0.25">
      <c r="A14" s="2" t="s">
        <v>22</v>
      </c>
      <c r="B14" s="6" t="s">
        <v>24</v>
      </c>
      <c r="C14" s="8" t="s">
        <v>27</v>
      </c>
      <c r="D14" s="3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69">
        <v>1</v>
      </c>
      <c r="AD14" s="69">
        <f t="shared" si="0"/>
        <v>1</v>
      </c>
      <c r="AE14" s="51">
        <f t="shared" si="1"/>
        <v>4</v>
      </c>
      <c r="AF14" s="66"/>
      <c r="AG14" s="66"/>
      <c r="AH14" s="66"/>
      <c r="AI14" s="9"/>
    </row>
    <row r="15" spans="1:35" x14ac:dyDescent="0.25">
      <c r="A15" s="2" t="s">
        <v>23</v>
      </c>
      <c r="B15" s="6" t="s">
        <v>26</v>
      </c>
      <c r="C15" s="8" t="s">
        <v>28</v>
      </c>
      <c r="D15" s="3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69">
        <v>2</v>
      </c>
      <c r="AD15" s="69">
        <f t="shared" si="0"/>
        <v>2</v>
      </c>
      <c r="AE15" s="51">
        <f t="shared" si="1"/>
        <v>8</v>
      </c>
      <c r="AF15" s="66"/>
      <c r="AG15" s="66"/>
      <c r="AH15" s="66"/>
      <c r="AI15" s="9"/>
    </row>
    <row r="16" spans="1:35" ht="13.5" thickBot="1" x14ac:dyDescent="0.3">
      <c r="A16" s="2" t="s">
        <v>36</v>
      </c>
      <c r="B16" s="6" t="s">
        <v>11</v>
      </c>
      <c r="C16" s="8" t="s">
        <v>196</v>
      </c>
      <c r="D16" s="44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6">
        <v>8</v>
      </c>
      <c r="AD16" s="69">
        <f t="shared" si="0"/>
        <v>8</v>
      </c>
      <c r="AE16" s="47">
        <f t="shared" si="1"/>
        <v>32</v>
      </c>
      <c r="AF16" s="66"/>
      <c r="AG16" s="66"/>
      <c r="AH16" s="66"/>
      <c r="AI16" s="9"/>
    </row>
    <row r="17" spans="1:35" ht="13.5" thickBot="1" x14ac:dyDescent="0.3">
      <c r="A17" s="54"/>
      <c r="AF17" s="10"/>
      <c r="AG17" s="10" t="s">
        <v>227</v>
      </c>
      <c r="AH17" s="16"/>
      <c r="AI17" s="16"/>
    </row>
    <row r="18" spans="1:35" x14ac:dyDescent="0.25">
      <c r="A18" s="54"/>
      <c r="AF18" s="10"/>
      <c r="AG18" s="10"/>
      <c r="AH18" s="10"/>
      <c r="AI18" s="10"/>
    </row>
    <row r="19" spans="1:35" x14ac:dyDescent="0.25">
      <c r="A19" s="54"/>
      <c r="AF19" s="10"/>
      <c r="AG19" s="10"/>
      <c r="AH19" s="10"/>
      <c r="AI19" s="10"/>
    </row>
    <row r="20" spans="1:35" x14ac:dyDescent="0.25">
      <c r="A20" s="54"/>
      <c r="AF20" s="10"/>
      <c r="AG20" s="10"/>
      <c r="AH20" s="10"/>
      <c r="AI20" s="10"/>
    </row>
    <row r="21" spans="1:35" x14ac:dyDescent="0.25">
      <c r="A21" s="54"/>
    </row>
  </sheetData>
  <mergeCells count="1">
    <mergeCell ref="D1:AC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3EF8D-09E4-4EE9-96F8-C2C09F30CB6F}">
  <dimension ref="A1:AC50"/>
  <sheetViews>
    <sheetView zoomScaleNormal="100" workbookViewId="0">
      <selection activeCell="AB35" sqref="AB34:AB35"/>
    </sheetView>
  </sheetViews>
  <sheetFormatPr defaultColWidth="9.28515625" defaultRowHeight="10.5" x14ac:dyDescent="0.25"/>
  <cols>
    <col min="1" max="1" width="6.7109375" style="10" customWidth="1"/>
    <col min="2" max="2" width="34.7109375" style="10" customWidth="1"/>
    <col min="3" max="3" width="16.85546875" style="10" customWidth="1"/>
    <col min="4" max="4" width="3.85546875" style="10" hidden="1" customWidth="1"/>
    <col min="5" max="11" width="3.28515625" style="10" hidden="1" customWidth="1"/>
    <col min="12" max="12" width="3.85546875" style="10" hidden="1" customWidth="1"/>
    <col min="13" max="13" width="3.28515625" style="10" hidden="1" customWidth="1"/>
    <col min="14" max="16" width="3.85546875" style="10" hidden="1" customWidth="1"/>
    <col min="17" max="22" width="3.28515625" style="10" hidden="1" customWidth="1"/>
    <col min="23" max="24" width="3.85546875" style="10" hidden="1" customWidth="1"/>
    <col min="25" max="25" width="6" style="10" bestFit="1" customWidth="1"/>
    <col min="26" max="27" width="9.7109375" style="10" customWidth="1"/>
    <col min="28" max="28" width="12.140625" style="10" customWidth="1"/>
    <col min="29" max="29" width="11.7109375" style="10" customWidth="1"/>
    <col min="30" max="16384" width="9.28515625" style="10"/>
  </cols>
  <sheetData>
    <row r="1" spans="1:29" ht="14.1" customHeight="1" thickBot="1" x14ac:dyDescent="0.2">
      <c r="A1" s="65" t="s">
        <v>221</v>
      </c>
      <c r="D1" s="82" t="s">
        <v>216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9"/>
    </row>
    <row r="2" spans="1:29" ht="14.1" customHeight="1" thickBot="1" x14ac:dyDescent="0.3">
      <c r="A2" s="24"/>
      <c r="B2" s="24"/>
      <c r="C2" s="24"/>
      <c r="D2" s="25" t="s">
        <v>181</v>
      </c>
      <c r="E2" s="26"/>
      <c r="F2" s="26"/>
      <c r="G2" s="26"/>
      <c r="H2" s="26"/>
      <c r="I2" s="26"/>
      <c r="J2" s="26"/>
      <c r="K2" s="27"/>
      <c r="L2" s="25" t="s">
        <v>173</v>
      </c>
      <c r="M2" s="27"/>
      <c r="N2" s="28" t="s">
        <v>164</v>
      </c>
      <c r="O2" s="28" t="s">
        <v>164</v>
      </c>
      <c r="P2" s="25" t="s">
        <v>182</v>
      </c>
      <c r="Q2" s="26"/>
      <c r="R2" s="26"/>
      <c r="S2" s="26"/>
      <c r="T2" s="26"/>
      <c r="U2" s="26"/>
      <c r="V2" s="27"/>
      <c r="W2" s="29" t="s">
        <v>164</v>
      </c>
      <c r="X2" s="29" t="s">
        <v>164</v>
      </c>
      <c r="Y2" s="24"/>
    </row>
    <row r="3" spans="1:29" ht="27" customHeight="1" thickBot="1" x14ac:dyDescent="0.3">
      <c r="A3" s="18" t="s">
        <v>93</v>
      </c>
      <c r="B3" s="18" t="s">
        <v>16</v>
      </c>
      <c r="C3" s="19" t="s">
        <v>25</v>
      </c>
      <c r="D3" s="30" t="s">
        <v>174</v>
      </c>
      <c r="E3" s="31" t="s">
        <v>174</v>
      </c>
      <c r="F3" s="31" t="s">
        <v>174</v>
      </c>
      <c r="G3" s="31" t="s">
        <v>174</v>
      </c>
      <c r="H3" s="31" t="s">
        <v>174</v>
      </c>
      <c r="I3" s="31" t="s">
        <v>174</v>
      </c>
      <c r="J3" s="31" t="s">
        <v>174</v>
      </c>
      <c r="K3" s="31" t="s">
        <v>174</v>
      </c>
      <c r="L3" s="30" t="s">
        <v>175</v>
      </c>
      <c r="M3" s="32" t="s">
        <v>175</v>
      </c>
      <c r="N3" s="33" t="s">
        <v>176</v>
      </c>
      <c r="O3" s="30" t="s">
        <v>177</v>
      </c>
      <c r="P3" s="30" t="s">
        <v>178</v>
      </c>
      <c r="Q3" s="31" t="s">
        <v>178</v>
      </c>
      <c r="R3" s="31" t="s">
        <v>178</v>
      </c>
      <c r="S3" s="31" t="s">
        <v>178</v>
      </c>
      <c r="T3" s="31" t="s">
        <v>178</v>
      </c>
      <c r="U3" s="31" t="s">
        <v>178</v>
      </c>
      <c r="V3" s="32" t="s">
        <v>178</v>
      </c>
      <c r="W3" s="33" t="s">
        <v>179</v>
      </c>
      <c r="X3" s="33" t="s">
        <v>180</v>
      </c>
      <c r="Y3" s="64" t="s">
        <v>218</v>
      </c>
      <c r="Z3" s="70" t="s">
        <v>224</v>
      </c>
      <c r="AA3" s="70" t="s">
        <v>225</v>
      </c>
      <c r="AB3" s="70" t="s">
        <v>226</v>
      </c>
      <c r="AC3" s="67" t="s">
        <v>223</v>
      </c>
    </row>
    <row r="4" spans="1:29" x14ac:dyDescent="0.25">
      <c r="A4" s="2" t="s">
        <v>0</v>
      </c>
      <c r="B4" s="3" t="s">
        <v>10</v>
      </c>
      <c r="C4" s="7" t="s">
        <v>29</v>
      </c>
      <c r="D4" s="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>
        <v>5</v>
      </c>
      <c r="Q4" s="35">
        <v>5</v>
      </c>
      <c r="R4" s="35">
        <v>5</v>
      </c>
      <c r="S4" s="35">
        <v>5</v>
      </c>
      <c r="T4" s="35">
        <v>5</v>
      </c>
      <c r="U4" s="35">
        <v>5</v>
      </c>
      <c r="V4" s="35">
        <v>5</v>
      </c>
      <c r="W4" s="35">
        <v>5</v>
      </c>
      <c r="X4" s="36"/>
      <c r="Y4" s="37">
        <f>SUM(D4:X4)</f>
        <v>40</v>
      </c>
      <c r="Z4" s="66"/>
      <c r="AA4" s="66"/>
      <c r="AB4" s="66"/>
      <c r="AC4" s="9"/>
    </row>
    <row r="5" spans="1:29" x14ac:dyDescent="0.25">
      <c r="A5" s="2" t="s">
        <v>1</v>
      </c>
      <c r="B5" s="3" t="s">
        <v>17</v>
      </c>
      <c r="C5" s="7" t="s">
        <v>30</v>
      </c>
      <c r="D5" s="3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>
        <v>5</v>
      </c>
      <c r="Q5" s="9">
        <v>5</v>
      </c>
      <c r="R5" s="9">
        <v>5</v>
      </c>
      <c r="S5" s="9">
        <v>5</v>
      </c>
      <c r="T5" s="9">
        <v>5</v>
      </c>
      <c r="U5" s="9">
        <v>5</v>
      </c>
      <c r="V5" s="9">
        <v>5</v>
      </c>
      <c r="W5" s="9">
        <v>5</v>
      </c>
      <c r="X5" s="39"/>
      <c r="Y5" s="40">
        <f t="shared" ref="Y5:Y49" si="0">SUM(D5:X5)</f>
        <v>40</v>
      </c>
      <c r="Z5" s="66"/>
      <c r="AA5" s="66"/>
      <c r="AB5" s="66"/>
      <c r="AC5" s="9"/>
    </row>
    <row r="6" spans="1:29" x14ac:dyDescent="0.25">
      <c r="A6" s="2" t="s">
        <v>2</v>
      </c>
      <c r="B6" s="3" t="s">
        <v>11</v>
      </c>
      <c r="C6" s="7" t="s">
        <v>94</v>
      </c>
      <c r="D6" s="38">
        <v>2</v>
      </c>
      <c r="E6" s="9">
        <v>2</v>
      </c>
      <c r="F6" s="9">
        <v>2</v>
      </c>
      <c r="G6" s="9">
        <v>2</v>
      </c>
      <c r="H6" s="9">
        <v>2</v>
      </c>
      <c r="I6" s="9">
        <v>2</v>
      </c>
      <c r="J6" s="9">
        <v>2</v>
      </c>
      <c r="K6" s="9">
        <v>2</v>
      </c>
      <c r="L6" s="9"/>
      <c r="M6" s="9"/>
      <c r="N6" s="9"/>
      <c r="O6" s="9"/>
      <c r="P6" s="9">
        <v>5</v>
      </c>
      <c r="Q6" s="9">
        <v>5</v>
      </c>
      <c r="R6" s="9">
        <v>5</v>
      </c>
      <c r="S6" s="9">
        <v>5</v>
      </c>
      <c r="T6" s="9">
        <v>5</v>
      </c>
      <c r="U6" s="9">
        <v>5</v>
      </c>
      <c r="V6" s="9">
        <v>5</v>
      </c>
      <c r="W6" s="9">
        <v>5</v>
      </c>
      <c r="X6" s="39"/>
      <c r="Y6" s="40">
        <f t="shared" si="0"/>
        <v>56</v>
      </c>
      <c r="Z6" s="66"/>
      <c r="AA6" s="66"/>
      <c r="AB6" s="66"/>
      <c r="AC6" s="9"/>
    </row>
    <row r="7" spans="1:29" x14ac:dyDescent="0.25">
      <c r="A7" s="2" t="s">
        <v>3</v>
      </c>
      <c r="B7" s="3" t="s">
        <v>18</v>
      </c>
      <c r="C7" s="7" t="s">
        <v>52</v>
      </c>
      <c r="D7" s="38"/>
      <c r="E7" s="9"/>
      <c r="F7" s="9"/>
      <c r="G7" s="9"/>
      <c r="H7" s="9"/>
      <c r="I7" s="9"/>
      <c r="J7" s="9"/>
      <c r="K7" s="9"/>
      <c r="L7" s="9"/>
      <c r="M7" s="9"/>
      <c r="N7" s="9">
        <v>1</v>
      </c>
      <c r="O7" s="9"/>
      <c r="P7" s="9">
        <v>5</v>
      </c>
      <c r="Q7" s="9">
        <v>5</v>
      </c>
      <c r="R7" s="9">
        <v>5</v>
      </c>
      <c r="S7" s="9">
        <v>5</v>
      </c>
      <c r="T7" s="9">
        <v>5</v>
      </c>
      <c r="U7" s="9">
        <v>5</v>
      </c>
      <c r="V7" s="9">
        <v>5</v>
      </c>
      <c r="W7" s="9">
        <v>5</v>
      </c>
      <c r="X7" s="39"/>
      <c r="Y7" s="40">
        <f t="shared" si="0"/>
        <v>41</v>
      </c>
      <c r="Z7" s="66"/>
      <c r="AA7" s="66"/>
      <c r="AB7" s="66"/>
      <c r="AC7" s="9"/>
    </row>
    <row r="8" spans="1:29" x14ac:dyDescent="0.25">
      <c r="A8" s="2" t="s">
        <v>4</v>
      </c>
      <c r="B8" s="3" t="s">
        <v>12</v>
      </c>
      <c r="C8" s="7" t="s">
        <v>53</v>
      </c>
      <c r="D8" s="38"/>
      <c r="E8" s="9"/>
      <c r="F8" s="9"/>
      <c r="G8" s="9"/>
      <c r="H8" s="9"/>
      <c r="I8" s="9"/>
      <c r="J8" s="9"/>
      <c r="K8" s="9"/>
      <c r="L8" s="9"/>
      <c r="M8" s="9"/>
      <c r="N8" s="9">
        <v>1</v>
      </c>
      <c r="O8" s="9"/>
      <c r="P8" s="9">
        <v>5</v>
      </c>
      <c r="Q8" s="9">
        <v>5</v>
      </c>
      <c r="R8" s="9">
        <v>5</v>
      </c>
      <c r="S8" s="9">
        <v>5</v>
      </c>
      <c r="T8" s="9">
        <v>5</v>
      </c>
      <c r="U8" s="9">
        <v>5</v>
      </c>
      <c r="V8" s="9">
        <v>5</v>
      </c>
      <c r="W8" s="9">
        <v>5</v>
      </c>
      <c r="X8" s="39"/>
      <c r="Y8" s="40">
        <f t="shared" si="0"/>
        <v>41</v>
      </c>
      <c r="Z8" s="66"/>
      <c r="AA8" s="66"/>
      <c r="AB8" s="66"/>
      <c r="AC8" s="9"/>
    </row>
    <row r="9" spans="1:29" x14ac:dyDescent="0.25">
      <c r="A9" s="2" t="s">
        <v>5</v>
      </c>
      <c r="B9" s="3" t="s">
        <v>21</v>
      </c>
      <c r="C9" s="7" t="s">
        <v>31</v>
      </c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>
        <v>5</v>
      </c>
      <c r="Q9" s="9">
        <v>5</v>
      </c>
      <c r="R9" s="9">
        <v>5</v>
      </c>
      <c r="S9" s="9">
        <v>5</v>
      </c>
      <c r="T9" s="9">
        <v>5</v>
      </c>
      <c r="U9" s="9">
        <v>5</v>
      </c>
      <c r="V9" s="9">
        <v>5</v>
      </c>
      <c r="W9" s="9">
        <v>4</v>
      </c>
      <c r="X9" s="39"/>
      <c r="Y9" s="40">
        <f t="shared" si="0"/>
        <v>39</v>
      </c>
      <c r="Z9" s="66"/>
      <c r="AA9" s="66"/>
      <c r="AB9" s="66"/>
      <c r="AC9" s="9"/>
    </row>
    <row r="10" spans="1:29" x14ac:dyDescent="0.25">
      <c r="A10" s="2" t="s">
        <v>6</v>
      </c>
      <c r="B10" s="3" t="s">
        <v>15</v>
      </c>
      <c r="C10" s="7" t="s">
        <v>32</v>
      </c>
      <c r="D10" s="3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>
        <v>2</v>
      </c>
      <c r="Q10" s="9">
        <v>2</v>
      </c>
      <c r="R10" s="9">
        <v>2</v>
      </c>
      <c r="S10" s="9">
        <v>2</v>
      </c>
      <c r="T10" s="9">
        <v>2</v>
      </c>
      <c r="U10" s="9">
        <v>2</v>
      </c>
      <c r="V10" s="9">
        <v>2</v>
      </c>
      <c r="W10" s="9">
        <v>3</v>
      </c>
      <c r="X10" s="39"/>
      <c r="Y10" s="40">
        <f t="shared" si="0"/>
        <v>17</v>
      </c>
      <c r="Z10" s="66"/>
      <c r="AA10" s="66"/>
      <c r="AB10" s="66"/>
      <c r="AC10" s="9"/>
    </row>
    <row r="11" spans="1:29" x14ac:dyDescent="0.25">
      <c r="A11" s="2" t="s">
        <v>7</v>
      </c>
      <c r="B11" s="3" t="s">
        <v>19</v>
      </c>
      <c r="C11" s="7" t="s">
        <v>33</v>
      </c>
      <c r="D11" s="38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>
        <v>5</v>
      </c>
      <c r="Q11" s="9">
        <v>5</v>
      </c>
      <c r="R11" s="9">
        <v>5</v>
      </c>
      <c r="S11" s="9">
        <v>5</v>
      </c>
      <c r="T11" s="9">
        <v>5</v>
      </c>
      <c r="U11" s="9">
        <v>5</v>
      </c>
      <c r="V11" s="9">
        <v>5</v>
      </c>
      <c r="W11" s="9">
        <v>5</v>
      </c>
      <c r="X11" s="39"/>
      <c r="Y11" s="40">
        <f t="shared" si="0"/>
        <v>40</v>
      </c>
      <c r="Z11" s="66"/>
      <c r="AA11" s="66"/>
      <c r="AB11" s="66"/>
      <c r="AC11" s="9"/>
    </row>
    <row r="12" spans="1:29" x14ac:dyDescent="0.25">
      <c r="A12" s="2" t="s">
        <v>8</v>
      </c>
      <c r="B12" s="3" t="s">
        <v>20</v>
      </c>
      <c r="C12" s="7" t="s">
        <v>34</v>
      </c>
      <c r="D12" s="3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39"/>
      <c r="Y12" s="40">
        <f t="shared" si="0"/>
        <v>8</v>
      </c>
      <c r="Z12" s="66"/>
      <c r="AA12" s="66"/>
      <c r="AB12" s="66"/>
      <c r="AC12" s="9"/>
    </row>
    <row r="13" spans="1:29" x14ac:dyDescent="0.25">
      <c r="A13" s="2" t="s">
        <v>9</v>
      </c>
      <c r="B13" s="3" t="s">
        <v>13</v>
      </c>
      <c r="C13" s="7" t="s">
        <v>35</v>
      </c>
      <c r="D13" s="3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>
        <v>1</v>
      </c>
      <c r="Q13" s="9">
        <v>1</v>
      </c>
      <c r="R13" s="9">
        <v>1</v>
      </c>
      <c r="S13" s="9">
        <v>1</v>
      </c>
      <c r="T13" s="9">
        <v>1</v>
      </c>
      <c r="U13" s="9">
        <v>1</v>
      </c>
      <c r="V13" s="9">
        <v>1</v>
      </c>
      <c r="W13" s="9"/>
      <c r="X13" s="39"/>
      <c r="Y13" s="40">
        <f t="shared" si="0"/>
        <v>7</v>
      </c>
      <c r="Z13" s="66"/>
      <c r="AA13" s="66"/>
      <c r="AB13" s="66"/>
      <c r="AC13" s="9"/>
    </row>
    <row r="14" spans="1:29" x14ac:dyDescent="0.25">
      <c r="A14" s="2" t="s">
        <v>22</v>
      </c>
      <c r="B14" s="6" t="s">
        <v>24</v>
      </c>
      <c r="C14" s="8" t="s">
        <v>27</v>
      </c>
      <c r="D14" s="38"/>
      <c r="E14" s="9"/>
      <c r="F14" s="9"/>
      <c r="G14" s="9"/>
      <c r="H14" s="9"/>
      <c r="I14" s="9"/>
      <c r="J14" s="9"/>
      <c r="K14" s="9"/>
      <c r="L14" s="9">
        <v>1</v>
      </c>
      <c r="M14" s="9">
        <v>1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39"/>
      <c r="Y14" s="40">
        <f t="shared" si="0"/>
        <v>2</v>
      </c>
      <c r="Z14" s="66"/>
      <c r="AA14" s="66"/>
      <c r="AB14" s="66"/>
      <c r="AC14" s="9"/>
    </row>
    <row r="15" spans="1:29" x14ac:dyDescent="0.25">
      <c r="A15" s="2" t="s">
        <v>23</v>
      </c>
      <c r="B15" s="6" t="s">
        <v>26</v>
      </c>
      <c r="C15" s="8" t="s">
        <v>28</v>
      </c>
      <c r="D15" s="38"/>
      <c r="E15" s="9"/>
      <c r="F15" s="9"/>
      <c r="G15" s="9"/>
      <c r="H15" s="9"/>
      <c r="I15" s="9"/>
      <c r="J15" s="9"/>
      <c r="K15" s="9"/>
      <c r="L15" s="9">
        <v>2</v>
      </c>
      <c r="M15" s="9">
        <v>2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39"/>
      <c r="Y15" s="40">
        <f t="shared" si="0"/>
        <v>4</v>
      </c>
      <c r="Z15" s="66"/>
      <c r="AA15" s="66"/>
      <c r="AB15" s="66"/>
      <c r="AC15" s="9"/>
    </row>
    <row r="16" spans="1:29" x14ac:dyDescent="0.25">
      <c r="A16" s="2" t="s">
        <v>36</v>
      </c>
      <c r="B16" s="6" t="s">
        <v>11</v>
      </c>
      <c r="C16" s="8" t="s">
        <v>196</v>
      </c>
      <c r="D16" s="38"/>
      <c r="E16" s="9"/>
      <c r="F16" s="9"/>
      <c r="G16" s="9"/>
      <c r="H16" s="9"/>
      <c r="I16" s="9"/>
      <c r="J16" s="9"/>
      <c r="K16" s="9"/>
      <c r="L16" s="9">
        <v>8</v>
      </c>
      <c r="M16" s="9">
        <v>8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39"/>
      <c r="Y16" s="40">
        <f t="shared" si="0"/>
        <v>16</v>
      </c>
      <c r="Z16" s="66"/>
      <c r="AA16" s="66"/>
      <c r="AB16" s="66"/>
      <c r="AC16" s="9"/>
    </row>
    <row r="17" spans="1:29" x14ac:dyDescent="0.25">
      <c r="A17" s="2" t="s">
        <v>37</v>
      </c>
      <c r="B17" s="3" t="s">
        <v>45</v>
      </c>
      <c r="C17" s="7" t="s">
        <v>46</v>
      </c>
      <c r="D17" s="38">
        <v>2</v>
      </c>
      <c r="E17" s="9">
        <v>2</v>
      </c>
      <c r="F17" s="9">
        <v>2</v>
      </c>
      <c r="G17" s="9">
        <v>2</v>
      </c>
      <c r="H17" s="9">
        <v>2</v>
      </c>
      <c r="I17" s="9">
        <v>2</v>
      </c>
      <c r="J17" s="9">
        <v>2</v>
      </c>
      <c r="K17" s="9">
        <v>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39"/>
      <c r="Y17" s="40">
        <f t="shared" si="0"/>
        <v>16</v>
      </c>
      <c r="Z17" s="66"/>
      <c r="AA17" s="9"/>
      <c r="AB17" s="9"/>
      <c r="AC17" s="9"/>
    </row>
    <row r="18" spans="1:29" x14ac:dyDescent="0.25">
      <c r="A18" s="2" t="s">
        <v>38</v>
      </c>
      <c r="B18" s="3" t="s">
        <v>12</v>
      </c>
      <c r="C18" s="7" t="s">
        <v>47</v>
      </c>
      <c r="D18" s="38">
        <v>2</v>
      </c>
      <c r="E18" s="9">
        <v>2</v>
      </c>
      <c r="F18" s="9">
        <v>2</v>
      </c>
      <c r="G18" s="9">
        <v>2</v>
      </c>
      <c r="H18" s="9">
        <v>2</v>
      </c>
      <c r="I18" s="9">
        <v>2</v>
      </c>
      <c r="J18" s="9">
        <v>2</v>
      </c>
      <c r="K18" s="9">
        <v>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39"/>
      <c r="Y18" s="40">
        <f t="shared" si="0"/>
        <v>16</v>
      </c>
      <c r="Z18" s="66"/>
      <c r="AA18" s="9"/>
      <c r="AB18" s="9"/>
      <c r="AC18" s="9"/>
    </row>
    <row r="19" spans="1:29" x14ac:dyDescent="0.25">
      <c r="A19" s="2" t="s">
        <v>39</v>
      </c>
      <c r="B19" s="3" t="s">
        <v>48</v>
      </c>
      <c r="C19" s="7" t="s">
        <v>97</v>
      </c>
      <c r="D19" s="38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  <c r="J19" s="9">
        <v>1</v>
      </c>
      <c r="K19" s="9">
        <v>1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39"/>
      <c r="Y19" s="40">
        <f t="shared" si="0"/>
        <v>8</v>
      </c>
      <c r="Z19" s="66"/>
      <c r="AA19" s="9"/>
      <c r="AB19" s="9"/>
      <c r="AC19" s="9"/>
    </row>
    <row r="20" spans="1:29" x14ac:dyDescent="0.25">
      <c r="A20" s="2" t="s">
        <v>40</v>
      </c>
      <c r="B20" s="3" t="s">
        <v>96</v>
      </c>
      <c r="C20" s="7" t="s">
        <v>98</v>
      </c>
      <c r="D20" s="38">
        <v>2</v>
      </c>
      <c r="E20" s="9">
        <v>2</v>
      </c>
      <c r="F20" s="9">
        <v>2</v>
      </c>
      <c r="G20" s="9">
        <v>2</v>
      </c>
      <c r="H20" s="9">
        <v>2</v>
      </c>
      <c r="I20" s="9">
        <v>2</v>
      </c>
      <c r="J20" s="9">
        <v>2</v>
      </c>
      <c r="K20" s="9">
        <v>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39"/>
      <c r="Y20" s="40">
        <f t="shared" si="0"/>
        <v>16</v>
      </c>
      <c r="Z20" s="66"/>
      <c r="AA20" s="9"/>
      <c r="AB20" s="9"/>
      <c r="AC20" s="9"/>
    </row>
    <row r="21" spans="1:29" x14ac:dyDescent="0.25">
      <c r="A21" s="2" t="s">
        <v>41</v>
      </c>
      <c r="B21" s="3" t="s">
        <v>49</v>
      </c>
      <c r="C21" s="7" t="s">
        <v>31</v>
      </c>
      <c r="D21" s="38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  <c r="J21" s="9">
        <v>1</v>
      </c>
      <c r="K21" s="9">
        <v>1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39"/>
      <c r="Y21" s="40">
        <f t="shared" si="0"/>
        <v>8</v>
      </c>
      <c r="Z21" s="66"/>
      <c r="AA21" s="9"/>
      <c r="AB21" s="9"/>
      <c r="AC21" s="9"/>
    </row>
    <row r="22" spans="1:29" x14ac:dyDescent="0.25">
      <c r="A22" s="2" t="s">
        <v>42</v>
      </c>
      <c r="B22" s="3" t="s">
        <v>50</v>
      </c>
      <c r="C22" s="7" t="s">
        <v>32</v>
      </c>
      <c r="D22" s="38">
        <v>1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  <c r="J22" s="9">
        <v>1</v>
      </c>
      <c r="K22" s="9">
        <v>1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39"/>
      <c r="Y22" s="40">
        <f t="shared" si="0"/>
        <v>8</v>
      </c>
      <c r="Z22" s="66"/>
      <c r="AA22" s="9"/>
      <c r="AB22" s="9"/>
      <c r="AC22" s="9"/>
    </row>
    <row r="23" spans="1:29" x14ac:dyDescent="0.25">
      <c r="A23" s="2" t="s">
        <v>43</v>
      </c>
      <c r="B23" s="3" t="s">
        <v>51</v>
      </c>
      <c r="C23" s="7" t="s">
        <v>62</v>
      </c>
      <c r="D23" s="38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9">
        <v>1</v>
      </c>
      <c r="K23" s="9">
        <v>1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39"/>
      <c r="Y23" s="40">
        <f t="shared" si="0"/>
        <v>8</v>
      </c>
      <c r="Z23" s="66"/>
      <c r="AA23" s="9"/>
      <c r="AB23" s="9"/>
      <c r="AC23" s="9"/>
    </row>
    <row r="24" spans="1:29" x14ac:dyDescent="0.25">
      <c r="A24" s="2" t="s">
        <v>44</v>
      </c>
      <c r="B24" s="3" t="s">
        <v>54</v>
      </c>
      <c r="C24" s="7" t="s">
        <v>60</v>
      </c>
      <c r="D24" s="38">
        <v>1</v>
      </c>
      <c r="E24" s="9">
        <v>1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39"/>
      <c r="Y24" s="40">
        <f t="shared" si="0"/>
        <v>8</v>
      </c>
      <c r="Z24" s="66"/>
      <c r="AA24" s="9"/>
      <c r="AB24" s="9"/>
      <c r="AC24" s="9"/>
    </row>
    <row r="25" spans="1:29" x14ac:dyDescent="0.25">
      <c r="A25" s="2" t="s">
        <v>65</v>
      </c>
      <c r="B25" s="3" t="s">
        <v>10</v>
      </c>
      <c r="C25" s="7" t="s">
        <v>73</v>
      </c>
      <c r="D25" s="38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  <c r="J25" s="9">
        <v>1</v>
      </c>
      <c r="K25" s="9">
        <v>1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39"/>
      <c r="Y25" s="40">
        <f t="shared" si="0"/>
        <v>8</v>
      </c>
      <c r="Z25" s="66"/>
      <c r="AA25" s="9"/>
      <c r="AB25" s="9"/>
      <c r="AC25" s="9"/>
    </row>
    <row r="26" spans="1:29" x14ac:dyDescent="0.25">
      <c r="A26" s="2" t="s">
        <v>76</v>
      </c>
      <c r="B26" s="9" t="s">
        <v>99</v>
      </c>
      <c r="C26" s="7" t="s">
        <v>100</v>
      </c>
      <c r="D26" s="38"/>
      <c r="E26" s="9"/>
      <c r="F26" s="9"/>
      <c r="G26" s="9"/>
      <c r="H26" s="9"/>
      <c r="I26" s="9"/>
      <c r="J26" s="9"/>
      <c r="K26" s="9"/>
      <c r="L26" s="9"/>
      <c r="M26" s="9"/>
      <c r="N26" s="9"/>
      <c r="O26" s="9">
        <v>1</v>
      </c>
      <c r="P26" s="9"/>
      <c r="Q26" s="9"/>
      <c r="R26" s="9"/>
      <c r="S26" s="9"/>
      <c r="T26" s="9"/>
      <c r="U26" s="9"/>
      <c r="V26" s="9"/>
      <c r="W26" s="9"/>
      <c r="X26" s="39"/>
      <c r="Y26" s="40">
        <f t="shared" si="0"/>
        <v>1</v>
      </c>
      <c r="Z26" s="66"/>
      <c r="AA26" s="9"/>
      <c r="AB26" s="9"/>
      <c r="AC26" s="9"/>
    </row>
    <row r="27" spans="1:29" x14ac:dyDescent="0.25">
      <c r="A27" s="2" t="s">
        <v>77</v>
      </c>
      <c r="B27" s="9" t="s">
        <v>101</v>
      </c>
      <c r="C27" s="7" t="s">
        <v>102</v>
      </c>
      <c r="D27" s="38"/>
      <c r="E27" s="9"/>
      <c r="F27" s="9"/>
      <c r="G27" s="9"/>
      <c r="H27" s="9"/>
      <c r="I27" s="9"/>
      <c r="J27" s="9"/>
      <c r="K27" s="9"/>
      <c r="L27" s="9"/>
      <c r="M27" s="9"/>
      <c r="N27" s="9"/>
      <c r="O27" s="9">
        <v>1</v>
      </c>
      <c r="P27" s="9"/>
      <c r="Q27" s="9"/>
      <c r="R27" s="9"/>
      <c r="S27" s="9"/>
      <c r="T27" s="9"/>
      <c r="U27" s="9"/>
      <c r="V27" s="9"/>
      <c r="W27" s="9"/>
      <c r="X27" s="39"/>
      <c r="Y27" s="40">
        <f t="shared" si="0"/>
        <v>1</v>
      </c>
      <c r="Z27" s="66"/>
      <c r="AA27" s="9"/>
      <c r="AB27" s="9"/>
      <c r="AC27" s="9"/>
    </row>
    <row r="28" spans="1:29" x14ac:dyDescent="0.25">
      <c r="A28" s="2" t="s">
        <v>78</v>
      </c>
      <c r="B28" s="9" t="s">
        <v>103</v>
      </c>
      <c r="C28" s="7" t="s">
        <v>104</v>
      </c>
      <c r="D28" s="38"/>
      <c r="E28" s="9"/>
      <c r="F28" s="9"/>
      <c r="G28" s="9"/>
      <c r="H28" s="9"/>
      <c r="I28" s="9"/>
      <c r="J28" s="9"/>
      <c r="K28" s="9"/>
      <c r="L28" s="9"/>
      <c r="M28" s="9"/>
      <c r="N28" s="9">
        <v>1</v>
      </c>
      <c r="O28" s="9">
        <v>1</v>
      </c>
      <c r="P28" s="9"/>
      <c r="Q28" s="9"/>
      <c r="R28" s="9"/>
      <c r="S28" s="9"/>
      <c r="T28" s="9"/>
      <c r="U28" s="9"/>
      <c r="V28" s="9"/>
      <c r="W28" s="9"/>
      <c r="X28" s="39"/>
      <c r="Y28" s="40">
        <f t="shared" si="0"/>
        <v>2</v>
      </c>
      <c r="Z28" s="66"/>
      <c r="AA28" s="9"/>
      <c r="AB28" s="9"/>
      <c r="AC28" s="9"/>
    </row>
    <row r="29" spans="1:29" x14ac:dyDescent="0.25">
      <c r="A29" s="2" t="s">
        <v>79</v>
      </c>
      <c r="B29" s="9" t="s">
        <v>51</v>
      </c>
      <c r="C29" s="7" t="s">
        <v>106</v>
      </c>
      <c r="D29" s="38"/>
      <c r="E29" s="9"/>
      <c r="F29" s="9"/>
      <c r="G29" s="9"/>
      <c r="H29" s="9"/>
      <c r="I29" s="9"/>
      <c r="J29" s="9"/>
      <c r="K29" s="9"/>
      <c r="L29" s="9"/>
      <c r="M29" s="9"/>
      <c r="N29" s="9"/>
      <c r="O29" s="9">
        <v>1</v>
      </c>
      <c r="P29" s="9"/>
      <c r="Q29" s="9"/>
      <c r="R29" s="9"/>
      <c r="S29" s="9"/>
      <c r="T29" s="9"/>
      <c r="U29" s="9"/>
      <c r="V29" s="9"/>
      <c r="W29" s="9"/>
      <c r="X29" s="39"/>
      <c r="Y29" s="40">
        <f t="shared" si="0"/>
        <v>1</v>
      </c>
      <c r="Z29" s="66"/>
      <c r="AA29" s="9"/>
      <c r="AB29" s="9"/>
      <c r="AC29" s="9"/>
    </row>
    <row r="30" spans="1:29" x14ac:dyDescent="0.25">
      <c r="A30" s="2" t="s">
        <v>80</v>
      </c>
      <c r="B30" s="9" t="s">
        <v>105</v>
      </c>
      <c r="C30" s="7" t="s">
        <v>107</v>
      </c>
      <c r="D30" s="38"/>
      <c r="E30" s="9"/>
      <c r="F30" s="9"/>
      <c r="G30" s="9"/>
      <c r="H30" s="9"/>
      <c r="I30" s="9"/>
      <c r="J30" s="9"/>
      <c r="K30" s="9"/>
      <c r="L30" s="9"/>
      <c r="M30" s="9"/>
      <c r="N30" s="9"/>
      <c r="O30" s="9">
        <v>1</v>
      </c>
      <c r="P30" s="9"/>
      <c r="Q30" s="9"/>
      <c r="R30" s="9"/>
      <c r="S30" s="9"/>
      <c r="T30" s="9"/>
      <c r="U30" s="9"/>
      <c r="V30" s="9"/>
      <c r="W30" s="9"/>
      <c r="X30" s="39"/>
      <c r="Y30" s="40">
        <f t="shared" si="0"/>
        <v>1</v>
      </c>
      <c r="Z30" s="66"/>
      <c r="AA30" s="9"/>
      <c r="AB30" s="9"/>
      <c r="AC30" s="9"/>
    </row>
    <row r="31" spans="1:29" x14ac:dyDescent="0.25">
      <c r="A31" s="2" t="s">
        <v>108</v>
      </c>
      <c r="B31" s="9" t="s">
        <v>197</v>
      </c>
      <c r="C31" s="7" t="s">
        <v>122</v>
      </c>
      <c r="D31" s="38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39">
        <v>1</v>
      </c>
      <c r="Y31" s="40">
        <f t="shared" si="0"/>
        <v>1</v>
      </c>
      <c r="Z31" s="66"/>
      <c r="AA31" s="9"/>
      <c r="AB31" s="9"/>
      <c r="AC31" s="9"/>
    </row>
    <row r="32" spans="1:29" x14ac:dyDescent="0.25">
      <c r="A32" s="2" t="s">
        <v>109</v>
      </c>
      <c r="B32" s="9" t="s">
        <v>85</v>
      </c>
      <c r="C32" s="7" t="s">
        <v>198</v>
      </c>
      <c r="D32" s="38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39">
        <v>2</v>
      </c>
      <c r="Y32" s="40">
        <f t="shared" si="0"/>
        <v>2</v>
      </c>
      <c r="Z32" s="66"/>
      <c r="AA32" s="9"/>
      <c r="AB32" s="9"/>
      <c r="AC32" s="9"/>
    </row>
    <row r="33" spans="1:29" x14ac:dyDescent="0.25">
      <c r="A33" s="2" t="s">
        <v>110</v>
      </c>
      <c r="B33" s="9" t="s">
        <v>120</v>
      </c>
      <c r="C33" s="7" t="s">
        <v>122</v>
      </c>
      <c r="D33" s="38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39">
        <v>1</v>
      </c>
      <c r="Y33" s="40">
        <f t="shared" si="0"/>
        <v>1</v>
      </c>
      <c r="Z33" s="66"/>
      <c r="AA33" s="9"/>
      <c r="AB33" s="9"/>
      <c r="AC33" s="9"/>
    </row>
    <row r="34" spans="1:29" x14ac:dyDescent="0.25">
      <c r="A34" s="2" t="s">
        <v>111</v>
      </c>
      <c r="B34" s="9" t="s">
        <v>153</v>
      </c>
      <c r="C34" s="7" t="s">
        <v>122</v>
      </c>
      <c r="D34" s="38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39">
        <v>2</v>
      </c>
      <c r="Y34" s="40">
        <f t="shared" si="0"/>
        <v>2</v>
      </c>
      <c r="Z34" s="66"/>
      <c r="AA34" s="9"/>
      <c r="AB34" s="9"/>
      <c r="AC34" s="9"/>
    </row>
    <row r="35" spans="1:29" x14ac:dyDescent="0.25">
      <c r="A35" s="2" t="s">
        <v>112</v>
      </c>
      <c r="B35" s="9" t="s">
        <v>121</v>
      </c>
      <c r="C35" s="7" t="s">
        <v>122</v>
      </c>
      <c r="D35" s="38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39">
        <v>1</v>
      </c>
      <c r="Y35" s="40">
        <f t="shared" si="0"/>
        <v>1</v>
      </c>
      <c r="Z35" s="66"/>
      <c r="AA35" s="9"/>
      <c r="AB35" s="9"/>
      <c r="AC35" s="9"/>
    </row>
    <row r="36" spans="1:29" x14ac:dyDescent="0.25">
      <c r="A36" s="2" t="s">
        <v>113</v>
      </c>
      <c r="B36" s="9" t="s">
        <v>156</v>
      </c>
      <c r="C36" s="7" t="s">
        <v>199</v>
      </c>
      <c r="D36" s="38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39">
        <v>3</v>
      </c>
      <c r="Y36" s="40">
        <f t="shared" si="0"/>
        <v>3</v>
      </c>
      <c r="Z36" s="66"/>
      <c r="AA36" s="9"/>
      <c r="AB36" s="9"/>
      <c r="AC36" s="9"/>
    </row>
    <row r="37" spans="1:29" x14ac:dyDescent="0.25">
      <c r="A37" s="2" t="s">
        <v>114</v>
      </c>
      <c r="B37" s="9" t="s">
        <v>155</v>
      </c>
      <c r="C37" s="7" t="s">
        <v>122</v>
      </c>
      <c r="D37" s="38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39">
        <v>1</v>
      </c>
      <c r="Y37" s="40">
        <f t="shared" si="0"/>
        <v>1</v>
      </c>
      <c r="Z37" s="66"/>
      <c r="AA37" s="9"/>
      <c r="AB37" s="9"/>
      <c r="AC37" s="9"/>
    </row>
    <row r="38" spans="1:29" x14ac:dyDescent="0.25">
      <c r="A38" s="2" t="s">
        <v>115</v>
      </c>
      <c r="B38" s="9" t="s">
        <v>116</v>
      </c>
      <c r="C38" s="7" t="s">
        <v>200</v>
      </c>
      <c r="D38" s="38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39">
        <v>2</v>
      </c>
      <c r="Y38" s="40">
        <f t="shared" si="0"/>
        <v>2</v>
      </c>
      <c r="Z38" s="66"/>
      <c r="AA38" s="9"/>
      <c r="AB38" s="9"/>
      <c r="AC38" s="9"/>
    </row>
    <row r="39" spans="1:29" x14ac:dyDescent="0.25">
      <c r="A39" s="2" t="s">
        <v>154</v>
      </c>
      <c r="B39" s="9" t="s">
        <v>117</v>
      </c>
      <c r="C39" s="7" t="s">
        <v>106</v>
      </c>
      <c r="D39" s="38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39">
        <v>1</v>
      </c>
      <c r="Y39" s="40">
        <f t="shared" si="0"/>
        <v>1</v>
      </c>
      <c r="Z39" s="66"/>
      <c r="AA39" s="9"/>
      <c r="AB39" s="9"/>
      <c r="AC39" s="9"/>
    </row>
    <row r="40" spans="1:29" x14ac:dyDescent="0.25">
      <c r="A40" s="2" t="s">
        <v>157</v>
      </c>
      <c r="B40" s="9" t="s">
        <v>118</v>
      </c>
      <c r="C40" s="7" t="s">
        <v>201</v>
      </c>
      <c r="D40" s="38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39">
        <v>1</v>
      </c>
      <c r="Y40" s="40">
        <f t="shared" si="0"/>
        <v>1</v>
      </c>
      <c r="Z40" s="66"/>
      <c r="AA40" s="9"/>
      <c r="AB40" s="9"/>
      <c r="AC40" s="9"/>
    </row>
    <row r="41" spans="1:29" x14ac:dyDescent="0.25">
      <c r="A41" s="2" t="s">
        <v>158</v>
      </c>
      <c r="B41" s="9" t="s">
        <v>119</v>
      </c>
      <c r="C41" s="7" t="s">
        <v>202</v>
      </c>
      <c r="D41" s="38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39">
        <v>1</v>
      </c>
      <c r="Y41" s="40">
        <f t="shared" si="0"/>
        <v>1</v>
      </c>
      <c r="Z41" s="66"/>
      <c r="AA41" s="9"/>
      <c r="AB41" s="9"/>
      <c r="AC41" s="9"/>
    </row>
    <row r="42" spans="1:29" x14ac:dyDescent="0.25">
      <c r="A42" s="2" t="s">
        <v>183</v>
      </c>
      <c r="B42" s="3" t="s">
        <v>139</v>
      </c>
      <c r="C42" s="7" t="s">
        <v>125</v>
      </c>
      <c r="D42" s="38"/>
      <c r="E42" s="9"/>
      <c r="F42" s="9"/>
      <c r="G42" s="9"/>
      <c r="H42" s="9"/>
      <c r="I42" s="9"/>
      <c r="J42" s="9"/>
      <c r="K42" s="9"/>
      <c r="L42" s="9"/>
      <c r="M42" s="9"/>
      <c r="N42" s="9">
        <v>2</v>
      </c>
      <c r="O42" s="9"/>
      <c r="P42" s="9"/>
      <c r="Q42" s="9"/>
      <c r="R42" s="9"/>
      <c r="S42" s="9"/>
      <c r="T42" s="9"/>
      <c r="U42" s="9"/>
      <c r="V42" s="9"/>
      <c r="W42" s="9"/>
      <c r="X42" s="39"/>
      <c r="Y42" s="40">
        <f t="shared" si="0"/>
        <v>2</v>
      </c>
      <c r="Z42" s="66"/>
      <c r="AA42" s="9"/>
      <c r="AB42" s="9"/>
      <c r="AC42" s="9"/>
    </row>
    <row r="43" spans="1:29" x14ac:dyDescent="0.25">
      <c r="A43" s="2" t="s">
        <v>184</v>
      </c>
      <c r="B43" s="3" t="s">
        <v>127</v>
      </c>
      <c r="C43" s="7" t="s">
        <v>34</v>
      </c>
      <c r="D43" s="38"/>
      <c r="E43" s="9"/>
      <c r="F43" s="9"/>
      <c r="G43" s="9"/>
      <c r="H43" s="9"/>
      <c r="I43" s="9"/>
      <c r="J43" s="9"/>
      <c r="K43" s="9"/>
      <c r="L43" s="9"/>
      <c r="M43" s="9"/>
      <c r="N43" s="9">
        <v>1</v>
      </c>
      <c r="O43" s="9"/>
      <c r="P43" s="9"/>
      <c r="Q43" s="9"/>
      <c r="R43" s="9"/>
      <c r="S43" s="9"/>
      <c r="T43" s="9"/>
      <c r="U43" s="9"/>
      <c r="V43" s="9"/>
      <c r="W43" s="9"/>
      <c r="X43" s="39"/>
      <c r="Y43" s="40">
        <f t="shared" si="0"/>
        <v>1</v>
      </c>
      <c r="Z43" s="66"/>
      <c r="AA43" s="9"/>
      <c r="AB43" s="9"/>
      <c r="AC43" s="9"/>
    </row>
    <row r="44" spans="1:29" x14ac:dyDescent="0.25">
      <c r="A44" s="2" t="s">
        <v>185</v>
      </c>
      <c r="B44" s="6" t="s">
        <v>215</v>
      </c>
      <c r="C44" s="8" t="s">
        <v>135</v>
      </c>
      <c r="D44" s="38"/>
      <c r="E44" s="9"/>
      <c r="F44" s="9"/>
      <c r="G44" s="9"/>
      <c r="H44" s="9"/>
      <c r="I44" s="9"/>
      <c r="J44" s="9"/>
      <c r="K44" s="9"/>
      <c r="L44" s="9"/>
      <c r="M44" s="9"/>
      <c r="N44" s="9">
        <v>1</v>
      </c>
      <c r="O44" s="9"/>
      <c r="P44" s="9"/>
      <c r="Q44" s="9"/>
      <c r="R44" s="9"/>
      <c r="S44" s="9"/>
      <c r="T44" s="9"/>
      <c r="U44" s="9"/>
      <c r="V44" s="9"/>
      <c r="W44" s="9"/>
      <c r="X44" s="39"/>
      <c r="Y44" s="40">
        <f t="shared" si="0"/>
        <v>1</v>
      </c>
      <c r="Z44" s="66"/>
      <c r="AA44" s="9"/>
      <c r="AB44" s="9"/>
      <c r="AC44" s="9"/>
    </row>
    <row r="45" spans="1:29" x14ac:dyDescent="0.25">
      <c r="A45" s="2" t="s">
        <v>186</v>
      </c>
      <c r="B45" s="10" t="s">
        <v>133</v>
      </c>
      <c r="C45" s="8" t="s">
        <v>134</v>
      </c>
      <c r="D45" s="38"/>
      <c r="E45" s="9"/>
      <c r="F45" s="9"/>
      <c r="G45" s="9"/>
      <c r="H45" s="9"/>
      <c r="I45" s="9"/>
      <c r="J45" s="9"/>
      <c r="K45" s="9"/>
      <c r="L45" s="9"/>
      <c r="M45" s="9"/>
      <c r="N45" s="9">
        <v>1</v>
      </c>
      <c r="O45" s="9"/>
      <c r="P45" s="9"/>
      <c r="Q45" s="9"/>
      <c r="R45" s="9"/>
      <c r="S45" s="9"/>
      <c r="T45" s="9"/>
      <c r="U45" s="9"/>
      <c r="V45" s="9"/>
      <c r="W45" s="9"/>
      <c r="X45" s="39"/>
      <c r="Y45" s="40">
        <f t="shared" si="0"/>
        <v>1</v>
      </c>
      <c r="Z45" s="66"/>
      <c r="AA45" s="9"/>
      <c r="AB45" s="9"/>
      <c r="AC45" s="9"/>
    </row>
    <row r="46" spans="1:29" x14ac:dyDescent="0.25">
      <c r="A46" s="2" t="s">
        <v>205</v>
      </c>
      <c r="B46" s="9" t="s">
        <v>11</v>
      </c>
      <c r="C46" s="8" t="s">
        <v>95</v>
      </c>
      <c r="D46" s="38"/>
      <c r="E46" s="9"/>
      <c r="F46" s="9"/>
      <c r="G46" s="9"/>
      <c r="H46" s="9"/>
      <c r="I46" s="9"/>
      <c r="J46" s="9"/>
      <c r="K46" s="9"/>
      <c r="L46" s="9"/>
      <c r="M46" s="9"/>
      <c r="N46" s="9">
        <v>2</v>
      </c>
      <c r="O46" s="9"/>
      <c r="P46" s="9"/>
      <c r="Q46" s="9"/>
      <c r="R46" s="9"/>
      <c r="S46" s="9"/>
      <c r="T46" s="9"/>
      <c r="U46" s="9"/>
      <c r="V46" s="9"/>
      <c r="W46" s="9"/>
      <c r="X46" s="39"/>
      <c r="Y46" s="40">
        <f t="shared" si="0"/>
        <v>2</v>
      </c>
      <c r="Z46" s="66"/>
      <c r="AA46" s="9"/>
      <c r="AB46" s="9"/>
      <c r="AC46" s="9"/>
    </row>
    <row r="47" spans="1:29" x14ac:dyDescent="0.25">
      <c r="A47" s="2" t="s">
        <v>212</v>
      </c>
      <c r="B47" s="6" t="s">
        <v>85</v>
      </c>
      <c r="C47" s="8" t="s">
        <v>203</v>
      </c>
      <c r="D47" s="38"/>
      <c r="E47" s="9"/>
      <c r="F47" s="9"/>
      <c r="G47" s="9"/>
      <c r="H47" s="9"/>
      <c r="I47" s="9"/>
      <c r="J47" s="9"/>
      <c r="K47" s="9"/>
      <c r="L47" s="9"/>
      <c r="M47" s="9"/>
      <c r="N47" s="9">
        <v>1</v>
      </c>
      <c r="O47" s="9"/>
      <c r="P47" s="9"/>
      <c r="Q47" s="9"/>
      <c r="R47" s="9"/>
      <c r="S47" s="9"/>
      <c r="T47" s="9"/>
      <c r="U47" s="9"/>
      <c r="V47" s="9"/>
      <c r="W47" s="9"/>
      <c r="X47" s="39"/>
      <c r="Y47" s="40">
        <f t="shared" si="0"/>
        <v>1</v>
      </c>
      <c r="Z47" s="66"/>
      <c r="AA47" s="9"/>
      <c r="AB47" s="9"/>
      <c r="AC47" s="9"/>
    </row>
    <row r="48" spans="1:29" x14ac:dyDescent="0.25">
      <c r="A48" s="2" t="s">
        <v>213</v>
      </c>
      <c r="B48" s="3" t="s">
        <v>18</v>
      </c>
      <c r="C48" s="7" t="s">
        <v>52</v>
      </c>
      <c r="D48" s="41"/>
      <c r="E48" s="11"/>
      <c r="F48" s="11"/>
      <c r="G48" s="11"/>
      <c r="H48" s="11"/>
      <c r="I48" s="11"/>
      <c r="J48" s="11"/>
      <c r="K48" s="11"/>
      <c r="L48" s="11"/>
      <c r="M48" s="11"/>
      <c r="N48" s="11">
        <v>1</v>
      </c>
      <c r="O48" s="11"/>
      <c r="P48" s="11"/>
      <c r="Q48" s="11"/>
      <c r="R48" s="11"/>
      <c r="S48" s="11"/>
      <c r="T48" s="11"/>
      <c r="U48" s="11"/>
      <c r="V48" s="11"/>
      <c r="W48" s="11"/>
      <c r="X48" s="42"/>
      <c r="Y48" s="43">
        <f t="shared" si="0"/>
        <v>1</v>
      </c>
      <c r="Z48" s="66"/>
      <c r="AA48" s="9"/>
      <c r="AB48" s="9"/>
      <c r="AC48" s="9"/>
    </row>
    <row r="49" spans="1:29" ht="11.25" thickBot="1" x14ac:dyDescent="0.3">
      <c r="A49" s="2" t="s">
        <v>214</v>
      </c>
      <c r="B49" s="3" t="s">
        <v>12</v>
      </c>
      <c r="C49" s="12" t="s">
        <v>53</v>
      </c>
      <c r="D49" s="44"/>
      <c r="E49" s="45"/>
      <c r="F49" s="45"/>
      <c r="G49" s="45"/>
      <c r="H49" s="45"/>
      <c r="I49" s="45"/>
      <c r="J49" s="45"/>
      <c r="K49" s="45"/>
      <c r="L49" s="45"/>
      <c r="M49" s="45"/>
      <c r="N49" s="45">
        <v>1</v>
      </c>
      <c r="O49" s="45"/>
      <c r="P49" s="45"/>
      <c r="Q49" s="45"/>
      <c r="R49" s="45"/>
      <c r="S49" s="45"/>
      <c r="T49" s="45"/>
      <c r="U49" s="45"/>
      <c r="V49" s="45"/>
      <c r="W49" s="45"/>
      <c r="X49" s="46"/>
      <c r="Y49" s="47">
        <f t="shared" si="0"/>
        <v>1</v>
      </c>
      <c r="Z49" s="66"/>
      <c r="AA49" s="9"/>
      <c r="AB49" s="11"/>
      <c r="AC49" s="11"/>
    </row>
    <row r="50" spans="1:29" ht="11.25" thickBot="1" x14ac:dyDescent="0.3">
      <c r="AA50" s="10" t="s">
        <v>227</v>
      </c>
      <c r="AB50" s="16"/>
      <c r="AC50" s="16"/>
    </row>
  </sheetData>
  <mergeCells count="1">
    <mergeCell ref="D1:X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B0167-0628-4441-AA51-F8D64871526E}">
  <dimension ref="A1:U37"/>
  <sheetViews>
    <sheetView zoomScaleNormal="100" workbookViewId="0">
      <selection activeCell="V31" sqref="V31"/>
    </sheetView>
  </sheetViews>
  <sheetFormatPr defaultColWidth="9.28515625" defaultRowHeight="12.75" x14ac:dyDescent="0.25"/>
  <cols>
    <col min="1" max="1" width="6.7109375" style="1" customWidth="1"/>
    <col min="2" max="2" width="34.7109375" style="1" customWidth="1"/>
    <col min="3" max="3" width="16.85546875" style="1" customWidth="1"/>
    <col min="4" max="6" width="3.85546875" style="1" hidden="1" customWidth="1"/>
    <col min="7" max="11" width="3" style="1" hidden="1" customWidth="1"/>
    <col min="12" max="16" width="3.85546875" style="1" hidden="1" customWidth="1"/>
    <col min="17" max="17" width="6" style="1" bestFit="1" customWidth="1"/>
    <col min="18" max="19" width="9.7109375" style="1" customWidth="1"/>
    <col min="20" max="20" width="12.42578125" style="1" customWidth="1"/>
    <col min="21" max="21" width="11.7109375" style="1" customWidth="1"/>
    <col min="22" max="16384" width="9.28515625" style="1"/>
  </cols>
  <sheetData>
    <row r="1" spans="1:21" ht="13.5" thickBot="1" x14ac:dyDescent="0.3">
      <c r="A1" s="1" t="s">
        <v>222</v>
      </c>
      <c r="D1" s="85" t="s">
        <v>216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/>
    </row>
    <row r="2" spans="1:21" ht="13.5" thickBot="1" x14ac:dyDescent="0.3">
      <c r="A2" s="10"/>
      <c r="B2" s="10"/>
      <c r="C2" s="10"/>
      <c r="D2" s="48" t="s">
        <v>164</v>
      </c>
      <c r="E2" s="48" t="s">
        <v>164</v>
      </c>
      <c r="F2" s="48" t="s">
        <v>195</v>
      </c>
      <c r="G2" s="49"/>
      <c r="H2" s="49"/>
      <c r="I2" s="49"/>
      <c r="J2" s="49"/>
      <c r="K2" s="17"/>
      <c r="L2" s="16" t="s">
        <v>164</v>
      </c>
      <c r="M2" s="16" t="s">
        <v>164</v>
      </c>
      <c r="N2" s="16" t="s">
        <v>164</v>
      </c>
      <c r="O2" s="16" t="s">
        <v>164</v>
      </c>
      <c r="P2" s="16" t="s">
        <v>164</v>
      </c>
      <c r="Q2" s="10"/>
    </row>
    <row r="3" spans="1:21" ht="27" customHeight="1" thickBot="1" x14ac:dyDescent="0.3">
      <c r="A3" s="18" t="s">
        <v>93</v>
      </c>
      <c r="B3" s="18" t="s">
        <v>16</v>
      </c>
      <c r="C3" s="18" t="s">
        <v>25</v>
      </c>
      <c r="D3" s="23" t="s">
        <v>187</v>
      </c>
      <c r="E3" s="23" t="s">
        <v>188</v>
      </c>
      <c r="F3" s="48" t="s">
        <v>189</v>
      </c>
      <c r="G3" s="49" t="s">
        <v>189</v>
      </c>
      <c r="H3" s="49" t="s">
        <v>189</v>
      </c>
      <c r="I3" s="49" t="s">
        <v>189</v>
      </c>
      <c r="J3" s="49" t="s">
        <v>189</v>
      </c>
      <c r="K3" s="17" t="s">
        <v>189</v>
      </c>
      <c r="L3" s="16" t="s">
        <v>190</v>
      </c>
      <c r="M3" s="16" t="s">
        <v>191</v>
      </c>
      <c r="N3" s="16" t="s">
        <v>192</v>
      </c>
      <c r="O3" s="16" t="s">
        <v>193</v>
      </c>
      <c r="P3" s="16" t="s">
        <v>194</v>
      </c>
      <c r="Q3" s="64" t="s">
        <v>218</v>
      </c>
      <c r="R3" s="70" t="s">
        <v>224</v>
      </c>
      <c r="S3" s="70" t="s">
        <v>225</v>
      </c>
      <c r="T3" s="70" t="s">
        <v>226</v>
      </c>
      <c r="U3" s="67" t="s">
        <v>223</v>
      </c>
    </row>
    <row r="4" spans="1:21" x14ac:dyDescent="0.25">
      <c r="A4" s="2" t="s">
        <v>0</v>
      </c>
      <c r="B4" s="6" t="s">
        <v>84</v>
      </c>
      <c r="C4" s="8" t="s">
        <v>204</v>
      </c>
      <c r="D4" s="34">
        <v>1</v>
      </c>
      <c r="E4" s="35"/>
      <c r="F4" s="35"/>
      <c r="G4" s="35"/>
      <c r="H4" s="35"/>
      <c r="I4" s="35"/>
      <c r="J4" s="35"/>
      <c r="K4" s="35"/>
      <c r="L4" s="35" t="s">
        <v>14</v>
      </c>
      <c r="M4" s="35"/>
      <c r="N4" s="35"/>
      <c r="O4" s="35"/>
      <c r="P4" s="68"/>
      <c r="Q4" s="37">
        <f>SUM(D4:P4)</f>
        <v>1</v>
      </c>
      <c r="R4" s="66"/>
      <c r="S4" s="66"/>
      <c r="T4" s="66"/>
      <c r="U4" s="9"/>
    </row>
    <row r="5" spans="1:21" x14ac:dyDescent="0.25">
      <c r="A5" s="2" t="s">
        <v>1</v>
      </c>
      <c r="B5" s="6" t="s">
        <v>85</v>
      </c>
      <c r="C5" s="8" t="s">
        <v>203</v>
      </c>
      <c r="D5" s="38">
        <v>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69"/>
      <c r="Q5" s="40">
        <f t="shared" ref="Q5:Q36" si="0">SUM(D5:P5)</f>
        <v>2</v>
      </c>
      <c r="R5" s="66"/>
      <c r="S5" s="66"/>
      <c r="T5" s="66"/>
      <c r="U5" s="9"/>
    </row>
    <row r="6" spans="1:21" x14ac:dyDescent="0.25">
      <c r="A6" s="2" t="s">
        <v>2</v>
      </c>
      <c r="B6" s="3" t="s">
        <v>55</v>
      </c>
      <c r="C6" s="7" t="s">
        <v>207</v>
      </c>
      <c r="D6" s="38">
        <v>1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69"/>
      <c r="Q6" s="40">
        <f t="shared" si="0"/>
        <v>1</v>
      </c>
      <c r="R6" s="66"/>
      <c r="S6" s="66"/>
      <c r="T6" s="66"/>
      <c r="U6" s="9"/>
    </row>
    <row r="7" spans="1:21" x14ac:dyDescent="0.25">
      <c r="A7" s="2" t="s">
        <v>3</v>
      </c>
      <c r="B7" s="3" t="s">
        <v>206</v>
      </c>
      <c r="C7" s="7" t="s">
        <v>140</v>
      </c>
      <c r="D7" s="38">
        <v>1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69"/>
      <c r="Q7" s="40">
        <f t="shared" si="0"/>
        <v>1</v>
      </c>
      <c r="R7" s="66"/>
      <c r="S7" s="66"/>
      <c r="T7" s="66"/>
      <c r="U7" s="9"/>
    </row>
    <row r="8" spans="1:21" x14ac:dyDescent="0.25">
      <c r="A8" s="2" t="s">
        <v>4</v>
      </c>
      <c r="B8" s="9" t="s">
        <v>103</v>
      </c>
      <c r="C8" s="7" t="s">
        <v>104</v>
      </c>
      <c r="D8" s="38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/>
      <c r="M8" s="9"/>
      <c r="N8" s="9"/>
      <c r="O8" s="9"/>
      <c r="P8" s="69"/>
      <c r="Q8" s="40">
        <f t="shared" si="0"/>
        <v>14</v>
      </c>
      <c r="R8" s="66"/>
      <c r="S8" s="66"/>
      <c r="T8" s="66"/>
      <c r="U8" s="9"/>
    </row>
    <row r="9" spans="1:21" x14ac:dyDescent="0.25">
      <c r="A9" s="2" t="s">
        <v>5</v>
      </c>
      <c r="B9" s="3" t="s">
        <v>137</v>
      </c>
      <c r="C9" s="7" t="s">
        <v>123</v>
      </c>
      <c r="D9" s="38">
        <v>1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69"/>
      <c r="Q9" s="40">
        <f t="shared" si="0"/>
        <v>1</v>
      </c>
      <c r="R9" s="66"/>
      <c r="S9" s="66"/>
      <c r="T9" s="66"/>
      <c r="U9" s="9"/>
    </row>
    <row r="10" spans="1:21" x14ac:dyDescent="0.25">
      <c r="A10" s="2" t="s">
        <v>6</v>
      </c>
      <c r="B10" s="3" t="s">
        <v>138</v>
      </c>
      <c r="C10" s="7" t="s">
        <v>124</v>
      </c>
      <c r="D10" s="38">
        <v>1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69"/>
      <c r="Q10" s="40">
        <f t="shared" si="0"/>
        <v>1</v>
      </c>
      <c r="R10" s="66"/>
      <c r="S10" s="66"/>
      <c r="T10" s="66"/>
      <c r="U10" s="9"/>
    </row>
    <row r="11" spans="1:21" x14ac:dyDescent="0.25">
      <c r="A11" s="2" t="s">
        <v>7</v>
      </c>
      <c r="B11" s="3" t="s">
        <v>139</v>
      </c>
      <c r="C11" s="7" t="s">
        <v>125</v>
      </c>
      <c r="D11" s="38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  <c r="L11" s="9" t="s">
        <v>14</v>
      </c>
      <c r="M11" s="9"/>
      <c r="N11" s="9"/>
      <c r="O11" s="9"/>
      <c r="P11" s="69"/>
      <c r="Q11" s="40">
        <f t="shared" si="0"/>
        <v>8</v>
      </c>
      <c r="R11" s="66"/>
      <c r="S11" s="66"/>
      <c r="T11" s="66"/>
      <c r="U11" s="9"/>
    </row>
    <row r="12" spans="1:21" x14ac:dyDescent="0.25">
      <c r="A12" s="2" t="s">
        <v>8</v>
      </c>
      <c r="B12" s="3" t="s">
        <v>127</v>
      </c>
      <c r="C12" s="7" t="s">
        <v>34</v>
      </c>
      <c r="D12" s="38"/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9">
        <v>1</v>
      </c>
      <c r="K12" s="9">
        <v>1</v>
      </c>
      <c r="L12" s="9"/>
      <c r="M12" s="9"/>
      <c r="N12" s="9"/>
      <c r="O12" s="9"/>
      <c r="P12" s="69"/>
      <c r="Q12" s="40">
        <f t="shared" si="0"/>
        <v>7</v>
      </c>
      <c r="R12" s="66"/>
      <c r="S12" s="66"/>
      <c r="T12" s="66"/>
      <c r="U12" s="9"/>
    </row>
    <row r="13" spans="1:21" x14ac:dyDescent="0.25">
      <c r="A13" s="2" t="s">
        <v>9</v>
      </c>
      <c r="B13" s="3" t="s">
        <v>126</v>
      </c>
      <c r="C13" s="7" t="s">
        <v>136</v>
      </c>
      <c r="D13" s="38"/>
      <c r="E13" s="9">
        <v>2</v>
      </c>
      <c r="F13" s="9">
        <v>1</v>
      </c>
      <c r="G13" s="9">
        <v>1</v>
      </c>
      <c r="H13" s="9">
        <v>1</v>
      </c>
      <c r="I13" s="9">
        <v>1</v>
      </c>
      <c r="J13" s="9">
        <v>1</v>
      </c>
      <c r="K13" s="9">
        <v>1</v>
      </c>
      <c r="L13" s="9"/>
      <c r="M13" s="9"/>
      <c r="N13" s="9"/>
      <c r="O13" s="9"/>
      <c r="P13" s="69"/>
      <c r="Q13" s="40">
        <f t="shared" si="0"/>
        <v>8</v>
      </c>
      <c r="R13" s="66"/>
      <c r="S13" s="66"/>
      <c r="T13" s="66"/>
      <c r="U13" s="9"/>
    </row>
    <row r="14" spans="1:21" x14ac:dyDescent="0.25">
      <c r="A14" s="2" t="s">
        <v>22</v>
      </c>
      <c r="B14" s="6" t="s">
        <v>128</v>
      </c>
      <c r="C14" s="8" t="s">
        <v>135</v>
      </c>
      <c r="D14" s="38"/>
      <c r="E14" s="9">
        <v>1</v>
      </c>
      <c r="F14" s="9">
        <v>2</v>
      </c>
      <c r="G14" s="9">
        <v>2</v>
      </c>
      <c r="H14" s="9">
        <v>2</v>
      </c>
      <c r="I14" s="9">
        <v>2</v>
      </c>
      <c r="J14" s="9">
        <v>2</v>
      </c>
      <c r="K14" s="9">
        <v>2</v>
      </c>
      <c r="L14" s="9">
        <v>12</v>
      </c>
      <c r="M14" s="9"/>
      <c r="N14" s="9"/>
      <c r="O14" s="9">
        <v>2</v>
      </c>
      <c r="P14" s="69"/>
      <c r="Q14" s="40">
        <f t="shared" si="0"/>
        <v>27</v>
      </c>
      <c r="R14" s="66"/>
      <c r="S14" s="66"/>
      <c r="T14" s="66"/>
      <c r="U14" s="9"/>
    </row>
    <row r="15" spans="1:21" x14ac:dyDescent="0.25">
      <c r="A15" s="2" t="s">
        <v>23</v>
      </c>
      <c r="B15" s="10" t="s">
        <v>133</v>
      </c>
      <c r="C15" s="8" t="s">
        <v>134</v>
      </c>
      <c r="D15" s="38"/>
      <c r="E15" s="9">
        <v>1</v>
      </c>
      <c r="F15" s="9">
        <v>2</v>
      </c>
      <c r="G15" s="9">
        <v>2</v>
      </c>
      <c r="H15" s="9">
        <v>2</v>
      </c>
      <c r="I15" s="9">
        <v>2</v>
      </c>
      <c r="J15" s="9">
        <v>2</v>
      </c>
      <c r="K15" s="9">
        <v>2</v>
      </c>
      <c r="L15" s="9"/>
      <c r="M15" s="9"/>
      <c r="N15" s="9"/>
      <c r="O15" s="9"/>
      <c r="P15" s="69"/>
      <c r="Q15" s="40">
        <f t="shared" si="0"/>
        <v>13</v>
      </c>
      <c r="R15" s="66"/>
      <c r="S15" s="66"/>
      <c r="T15" s="66"/>
      <c r="U15" s="9"/>
    </row>
    <row r="16" spans="1:21" x14ac:dyDescent="0.25">
      <c r="A16" s="2" t="s">
        <v>36</v>
      </c>
      <c r="B16" s="6" t="s">
        <v>129</v>
      </c>
      <c r="C16" s="8" t="s">
        <v>132</v>
      </c>
      <c r="D16" s="38"/>
      <c r="E16" s="9">
        <v>1</v>
      </c>
      <c r="F16" s="9">
        <v>1</v>
      </c>
      <c r="G16" s="9">
        <v>1</v>
      </c>
      <c r="H16" s="9">
        <v>1</v>
      </c>
      <c r="I16" s="9">
        <v>1</v>
      </c>
      <c r="J16" s="9">
        <v>1</v>
      </c>
      <c r="K16" s="9">
        <v>1</v>
      </c>
      <c r="L16" s="9"/>
      <c r="M16" s="9"/>
      <c r="N16" s="9"/>
      <c r="O16" s="9"/>
      <c r="P16" s="69"/>
      <c r="Q16" s="40">
        <f t="shared" si="0"/>
        <v>7</v>
      </c>
      <c r="R16" s="66"/>
      <c r="S16" s="66"/>
      <c r="T16" s="66"/>
      <c r="U16" s="9"/>
    </row>
    <row r="17" spans="1:21" x14ac:dyDescent="0.25">
      <c r="A17" s="2" t="s">
        <v>37</v>
      </c>
      <c r="B17" s="3" t="s">
        <v>130</v>
      </c>
      <c r="C17" s="7" t="s">
        <v>131</v>
      </c>
      <c r="D17" s="38"/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9">
        <v>1</v>
      </c>
      <c r="K17" s="9">
        <v>1</v>
      </c>
      <c r="L17" s="9">
        <v>6</v>
      </c>
      <c r="M17" s="9"/>
      <c r="N17" s="9"/>
      <c r="O17" s="9"/>
      <c r="P17" s="69"/>
      <c r="Q17" s="40">
        <f t="shared" si="0"/>
        <v>13</v>
      </c>
      <c r="R17" s="66"/>
      <c r="S17" s="9"/>
      <c r="T17" s="9"/>
      <c r="U17" s="9"/>
    </row>
    <row r="18" spans="1:21" x14ac:dyDescent="0.25">
      <c r="A18" s="2" t="s">
        <v>38</v>
      </c>
      <c r="B18" s="9" t="s">
        <v>11</v>
      </c>
      <c r="C18" s="8" t="s">
        <v>95</v>
      </c>
      <c r="D18" s="38"/>
      <c r="E18" s="9">
        <v>1</v>
      </c>
      <c r="F18" s="9">
        <v>2</v>
      </c>
      <c r="G18" s="9">
        <v>2</v>
      </c>
      <c r="H18" s="9">
        <v>2</v>
      </c>
      <c r="I18" s="9">
        <v>2</v>
      </c>
      <c r="J18" s="9">
        <v>2</v>
      </c>
      <c r="K18" s="9">
        <v>2</v>
      </c>
      <c r="L18" s="9">
        <v>24</v>
      </c>
      <c r="M18" s="9"/>
      <c r="N18" s="9"/>
      <c r="O18" s="9">
        <v>9</v>
      </c>
      <c r="P18" s="69"/>
      <c r="Q18" s="40">
        <f t="shared" si="0"/>
        <v>46</v>
      </c>
      <c r="R18" s="66"/>
      <c r="S18" s="9"/>
      <c r="T18" s="9"/>
      <c r="U18" s="9"/>
    </row>
    <row r="19" spans="1:21" x14ac:dyDescent="0.25">
      <c r="A19" s="2" t="s">
        <v>39</v>
      </c>
      <c r="B19" s="6" t="s">
        <v>26</v>
      </c>
      <c r="C19" s="7" t="s">
        <v>135</v>
      </c>
      <c r="D19" s="38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69">
        <v>10</v>
      </c>
      <c r="Q19" s="40">
        <f t="shared" si="0"/>
        <v>10</v>
      </c>
      <c r="R19" s="66"/>
      <c r="S19" s="9"/>
      <c r="T19" s="9"/>
      <c r="U19" s="9"/>
    </row>
    <row r="20" spans="1:21" x14ac:dyDescent="0.25">
      <c r="A20" s="2" t="s">
        <v>40</v>
      </c>
      <c r="B20" s="3" t="s">
        <v>141</v>
      </c>
      <c r="C20" s="8" t="s">
        <v>196</v>
      </c>
      <c r="D20" s="38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69">
        <v>60</v>
      </c>
      <c r="Q20" s="40">
        <f t="shared" si="0"/>
        <v>60</v>
      </c>
      <c r="R20" s="66"/>
      <c r="S20" s="9"/>
      <c r="T20" s="9"/>
      <c r="U20" s="9"/>
    </row>
    <row r="21" spans="1:21" x14ac:dyDescent="0.25">
      <c r="A21" s="2" t="s">
        <v>41</v>
      </c>
      <c r="B21" s="3" t="s">
        <v>142</v>
      </c>
      <c r="C21" s="7" t="s">
        <v>145</v>
      </c>
      <c r="D21" s="38"/>
      <c r="E21" s="9"/>
      <c r="F21" s="9"/>
      <c r="G21" s="9"/>
      <c r="H21" s="9"/>
      <c r="I21" s="9"/>
      <c r="J21" s="9"/>
      <c r="K21" s="9"/>
      <c r="L21" s="9"/>
      <c r="M21" s="9"/>
      <c r="N21" s="9">
        <v>12</v>
      </c>
      <c r="O21" s="9"/>
      <c r="P21" s="69"/>
      <c r="Q21" s="40">
        <f t="shared" si="0"/>
        <v>12</v>
      </c>
      <c r="R21" s="66"/>
      <c r="S21" s="9"/>
      <c r="T21" s="9"/>
      <c r="U21" s="9"/>
    </row>
    <row r="22" spans="1:21" x14ac:dyDescent="0.25">
      <c r="A22" s="2" t="s">
        <v>42</v>
      </c>
      <c r="B22" s="3" t="s">
        <v>130</v>
      </c>
      <c r="C22" s="7" t="s">
        <v>144</v>
      </c>
      <c r="D22" s="38"/>
      <c r="E22" s="9"/>
      <c r="F22" s="9"/>
      <c r="G22" s="9"/>
      <c r="H22" s="9"/>
      <c r="I22" s="9"/>
      <c r="J22" s="9"/>
      <c r="K22" s="9"/>
      <c r="L22" s="9"/>
      <c r="M22" s="9"/>
      <c r="N22" s="9">
        <v>6</v>
      </c>
      <c r="O22" s="9"/>
      <c r="P22" s="69"/>
      <c r="Q22" s="40">
        <f t="shared" si="0"/>
        <v>6</v>
      </c>
      <c r="R22" s="66"/>
      <c r="S22" s="9"/>
      <c r="T22" s="9"/>
      <c r="U22" s="9"/>
    </row>
    <row r="23" spans="1:21" x14ac:dyDescent="0.25">
      <c r="A23" s="2" t="s">
        <v>43</v>
      </c>
      <c r="B23" s="3" t="s">
        <v>13</v>
      </c>
      <c r="C23" s="7" t="s">
        <v>143</v>
      </c>
      <c r="D23" s="38"/>
      <c r="E23" s="9"/>
      <c r="F23" s="9"/>
      <c r="G23" s="9"/>
      <c r="H23" s="9"/>
      <c r="I23" s="9"/>
      <c r="J23" s="9"/>
      <c r="K23" s="9"/>
      <c r="L23" s="9"/>
      <c r="M23" s="9"/>
      <c r="N23" s="9">
        <v>2</v>
      </c>
      <c r="O23" s="9"/>
      <c r="P23" s="69"/>
      <c r="Q23" s="40">
        <f t="shared" si="0"/>
        <v>2</v>
      </c>
      <c r="R23" s="66"/>
      <c r="S23" s="9"/>
      <c r="T23" s="9"/>
      <c r="U23" s="9"/>
    </row>
    <row r="24" spans="1:21" x14ac:dyDescent="0.25">
      <c r="A24" s="2" t="s">
        <v>44</v>
      </c>
      <c r="B24" s="9" t="s">
        <v>11</v>
      </c>
      <c r="C24" s="8" t="s">
        <v>95</v>
      </c>
      <c r="D24" s="38"/>
      <c r="E24" s="9"/>
      <c r="F24" s="9"/>
      <c r="G24" s="9"/>
      <c r="H24" s="9"/>
      <c r="I24" s="9"/>
      <c r="J24" s="9"/>
      <c r="K24" s="9"/>
      <c r="L24" s="9"/>
      <c r="M24" s="9"/>
      <c r="N24" s="9">
        <v>24</v>
      </c>
      <c r="O24" s="9"/>
      <c r="P24" s="69"/>
      <c r="Q24" s="40">
        <f t="shared" si="0"/>
        <v>24</v>
      </c>
      <c r="R24" s="66"/>
      <c r="S24" s="9"/>
      <c r="T24" s="9"/>
      <c r="U24" s="9"/>
    </row>
    <row r="25" spans="1:21" x14ac:dyDescent="0.25">
      <c r="A25" s="2" t="s">
        <v>65</v>
      </c>
      <c r="B25" s="3" t="s">
        <v>147</v>
      </c>
      <c r="C25" s="7" t="s">
        <v>122</v>
      </c>
      <c r="D25" s="38"/>
      <c r="E25" s="9"/>
      <c r="F25" s="9"/>
      <c r="G25" s="9"/>
      <c r="H25" s="9"/>
      <c r="I25" s="9"/>
      <c r="J25" s="9"/>
      <c r="K25" s="9"/>
      <c r="L25" s="9"/>
      <c r="M25" s="9">
        <v>1</v>
      </c>
      <c r="N25" s="9"/>
      <c r="O25" s="9"/>
      <c r="P25" s="69"/>
      <c r="Q25" s="40">
        <f t="shared" si="0"/>
        <v>1</v>
      </c>
      <c r="R25" s="66"/>
      <c r="S25" s="9"/>
      <c r="T25" s="9"/>
      <c r="U25" s="9"/>
    </row>
    <row r="26" spans="1:21" x14ac:dyDescent="0.25">
      <c r="A26" s="2" t="s">
        <v>76</v>
      </c>
      <c r="B26" s="3" t="s">
        <v>146</v>
      </c>
      <c r="C26" s="7" t="s">
        <v>122</v>
      </c>
      <c r="D26" s="38"/>
      <c r="E26" s="9"/>
      <c r="F26" s="9"/>
      <c r="G26" s="9"/>
      <c r="H26" s="9"/>
      <c r="I26" s="9"/>
      <c r="J26" s="9"/>
      <c r="K26" s="9"/>
      <c r="L26" s="9"/>
      <c r="M26" s="9">
        <v>1</v>
      </c>
      <c r="N26" s="9"/>
      <c r="O26" s="9"/>
      <c r="P26" s="69"/>
      <c r="Q26" s="40">
        <f t="shared" si="0"/>
        <v>1</v>
      </c>
      <c r="R26" s="66"/>
      <c r="S26" s="9"/>
      <c r="T26" s="9"/>
      <c r="U26" s="9"/>
    </row>
    <row r="27" spans="1:21" x14ac:dyDescent="0.25">
      <c r="A27" s="2" t="s">
        <v>77</v>
      </c>
      <c r="B27" s="9" t="s">
        <v>148</v>
      </c>
      <c r="C27" s="7" t="s">
        <v>217</v>
      </c>
      <c r="D27" s="38"/>
      <c r="E27" s="9"/>
      <c r="F27" s="9"/>
      <c r="G27" s="9"/>
      <c r="H27" s="9"/>
      <c r="I27" s="9"/>
      <c r="J27" s="9"/>
      <c r="K27" s="9"/>
      <c r="L27" s="9"/>
      <c r="M27" s="9">
        <v>12</v>
      </c>
      <c r="N27" s="9"/>
      <c r="O27" s="9"/>
      <c r="P27" s="69"/>
      <c r="Q27" s="40">
        <f t="shared" si="0"/>
        <v>12</v>
      </c>
      <c r="R27" s="66"/>
      <c r="S27" s="9"/>
      <c r="T27" s="9"/>
      <c r="U27" s="9"/>
    </row>
    <row r="28" spans="1:21" x14ac:dyDescent="0.25">
      <c r="A28" s="2" t="s">
        <v>78</v>
      </c>
      <c r="B28" s="9" t="s">
        <v>149</v>
      </c>
      <c r="C28" s="7" t="s">
        <v>122</v>
      </c>
      <c r="D28" s="38"/>
      <c r="E28" s="9"/>
      <c r="F28" s="9"/>
      <c r="G28" s="9"/>
      <c r="H28" s="9"/>
      <c r="I28" s="9"/>
      <c r="J28" s="9"/>
      <c r="K28" s="9"/>
      <c r="L28" s="9"/>
      <c r="M28" s="9">
        <v>7</v>
      </c>
      <c r="N28" s="9"/>
      <c r="O28" s="9"/>
      <c r="P28" s="69"/>
      <c r="Q28" s="40">
        <f t="shared" si="0"/>
        <v>7</v>
      </c>
      <c r="R28" s="66"/>
      <c r="S28" s="9"/>
      <c r="T28" s="9"/>
      <c r="U28" s="9"/>
    </row>
    <row r="29" spans="1:21" x14ac:dyDescent="0.25">
      <c r="A29" s="2" t="s">
        <v>79</v>
      </c>
      <c r="B29" s="9" t="s">
        <v>142</v>
      </c>
      <c r="C29" s="7" t="s">
        <v>122</v>
      </c>
      <c r="D29" s="38"/>
      <c r="E29" s="9"/>
      <c r="F29" s="9"/>
      <c r="G29" s="9"/>
      <c r="H29" s="9"/>
      <c r="I29" s="9"/>
      <c r="J29" s="9"/>
      <c r="K29" s="9"/>
      <c r="L29" s="9"/>
      <c r="M29" s="9">
        <v>5</v>
      </c>
      <c r="N29" s="9"/>
      <c r="O29" s="9"/>
      <c r="P29" s="69"/>
      <c r="Q29" s="40">
        <f t="shared" si="0"/>
        <v>5</v>
      </c>
      <c r="R29" s="66"/>
      <c r="S29" s="9"/>
      <c r="T29" s="9"/>
      <c r="U29" s="9"/>
    </row>
    <row r="30" spans="1:21" x14ac:dyDescent="0.25">
      <c r="A30" s="2" t="s">
        <v>80</v>
      </c>
      <c r="B30" s="9" t="s">
        <v>11</v>
      </c>
      <c r="C30" s="8" t="s">
        <v>95</v>
      </c>
      <c r="D30" s="38"/>
      <c r="E30" s="9"/>
      <c r="F30" s="9"/>
      <c r="G30" s="9"/>
      <c r="H30" s="9"/>
      <c r="I30" s="9"/>
      <c r="J30" s="9"/>
      <c r="K30" s="9"/>
      <c r="L30" s="9"/>
      <c r="M30" s="9">
        <v>20</v>
      </c>
      <c r="N30" s="9"/>
      <c r="O30" s="9"/>
      <c r="P30" s="69"/>
      <c r="Q30" s="40">
        <f t="shared" si="0"/>
        <v>20</v>
      </c>
      <c r="R30" s="66"/>
      <c r="S30" s="9"/>
      <c r="T30" s="9"/>
      <c r="U30" s="9"/>
    </row>
    <row r="31" spans="1:21" x14ac:dyDescent="0.25">
      <c r="A31" s="2" t="s">
        <v>108</v>
      </c>
      <c r="B31" s="9" t="s">
        <v>85</v>
      </c>
      <c r="C31" s="7" t="s">
        <v>208</v>
      </c>
      <c r="D31" s="38"/>
      <c r="E31" s="9"/>
      <c r="F31" s="9"/>
      <c r="G31" s="9"/>
      <c r="H31" s="9"/>
      <c r="I31" s="9"/>
      <c r="J31" s="9"/>
      <c r="K31" s="9"/>
      <c r="L31" s="9"/>
      <c r="M31" s="9">
        <v>6</v>
      </c>
      <c r="N31" s="9"/>
      <c r="O31" s="9"/>
      <c r="P31" s="69"/>
      <c r="Q31" s="40">
        <f t="shared" si="0"/>
        <v>6</v>
      </c>
      <c r="R31" s="66"/>
      <c r="S31" s="9"/>
      <c r="T31" s="9"/>
      <c r="U31" s="9"/>
    </row>
    <row r="32" spans="1:21" x14ac:dyDescent="0.25">
      <c r="A32" s="2" t="s">
        <v>109</v>
      </c>
      <c r="B32" s="9" t="s">
        <v>116</v>
      </c>
      <c r="C32" s="7" t="s">
        <v>202</v>
      </c>
      <c r="D32" s="38"/>
      <c r="E32" s="9"/>
      <c r="F32" s="9"/>
      <c r="G32" s="9"/>
      <c r="H32" s="9"/>
      <c r="I32" s="9"/>
      <c r="J32" s="9"/>
      <c r="K32" s="9"/>
      <c r="L32" s="9"/>
      <c r="M32" s="9">
        <v>1</v>
      </c>
      <c r="N32" s="9"/>
      <c r="O32" s="9"/>
      <c r="P32" s="69"/>
      <c r="Q32" s="40">
        <f t="shared" si="0"/>
        <v>1</v>
      </c>
      <c r="R32" s="66"/>
      <c r="S32" s="9"/>
      <c r="T32" s="9"/>
      <c r="U32" s="9"/>
    </row>
    <row r="33" spans="1:21" x14ac:dyDescent="0.25">
      <c r="A33" s="2" t="s">
        <v>110</v>
      </c>
      <c r="B33" s="9" t="s">
        <v>117</v>
      </c>
      <c r="C33" s="7" t="s">
        <v>209</v>
      </c>
      <c r="D33" s="38"/>
      <c r="E33" s="9"/>
      <c r="F33" s="9"/>
      <c r="G33" s="9"/>
      <c r="H33" s="9"/>
      <c r="I33" s="9"/>
      <c r="J33" s="9"/>
      <c r="K33" s="9"/>
      <c r="L33" s="9"/>
      <c r="M33" s="9">
        <v>1</v>
      </c>
      <c r="N33" s="9"/>
      <c r="O33" s="9"/>
      <c r="P33" s="69"/>
      <c r="Q33" s="40">
        <f t="shared" si="0"/>
        <v>1</v>
      </c>
      <c r="R33" s="66"/>
      <c r="S33" s="9"/>
      <c r="T33" s="9"/>
      <c r="U33" s="9"/>
    </row>
    <row r="34" spans="1:21" x14ac:dyDescent="0.25">
      <c r="A34" s="2" t="s">
        <v>111</v>
      </c>
      <c r="B34" s="9" t="s">
        <v>150</v>
      </c>
      <c r="C34" s="7" t="s">
        <v>210</v>
      </c>
      <c r="D34" s="38"/>
      <c r="E34" s="9"/>
      <c r="F34" s="9"/>
      <c r="G34" s="9"/>
      <c r="H34" s="9"/>
      <c r="I34" s="9"/>
      <c r="J34" s="9"/>
      <c r="K34" s="9"/>
      <c r="L34" s="9"/>
      <c r="M34" s="9">
        <v>1</v>
      </c>
      <c r="N34" s="9"/>
      <c r="O34" s="9"/>
      <c r="P34" s="69"/>
      <c r="Q34" s="40">
        <f t="shared" si="0"/>
        <v>1</v>
      </c>
      <c r="R34" s="66"/>
      <c r="S34" s="9"/>
      <c r="T34" s="9"/>
      <c r="U34" s="9"/>
    </row>
    <row r="35" spans="1:21" x14ac:dyDescent="0.25">
      <c r="A35" s="2" t="s">
        <v>112</v>
      </c>
      <c r="B35" s="9" t="s">
        <v>151</v>
      </c>
      <c r="C35" s="7" t="s">
        <v>211</v>
      </c>
      <c r="D35" s="38"/>
      <c r="E35" s="9"/>
      <c r="F35" s="9"/>
      <c r="G35" s="9"/>
      <c r="H35" s="9"/>
      <c r="I35" s="9"/>
      <c r="J35" s="9"/>
      <c r="K35" s="9"/>
      <c r="L35" s="9"/>
      <c r="M35" s="9">
        <v>1</v>
      </c>
      <c r="N35" s="9"/>
      <c r="O35" s="9"/>
      <c r="P35" s="69"/>
      <c r="Q35" s="40">
        <f t="shared" si="0"/>
        <v>1</v>
      </c>
      <c r="R35" s="66"/>
      <c r="S35" s="9"/>
      <c r="T35" s="9"/>
      <c r="U35" s="9"/>
    </row>
    <row r="36" spans="1:21" ht="13.5" thickBot="1" x14ac:dyDescent="0.3">
      <c r="A36" s="2" t="s">
        <v>113</v>
      </c>
      <c r="B36" s="9" t="s">
        <v>152</v>
      </c>
      <c r="C36" s="7" t="s">
        <v>211</v>
      </c>
      <c r="D36" s="44"/>
      <c r="E36" s="45"/>
      <c r="F36" s="45"/>
      <c r="G36" s="45"/>
      <c r="H36" s="45"/>
      <c r="I36" s="45"/>
      <c r="J36" s="45"/>
      <c r="K36" s="45"/>
      <c r="L36" s="45"/>
      <c r="M36" s="45">
        <v>1</v>
      </c>
      <c r="N36" s="45"/>
      <c r="O36" s="45"/>
      <c r="P36" s="46"/>
      <c r="Q36" s="47">
        <f t="shared" si="0"/>
        <v>1</v>
      </c>
      <c r="R36" s="66"/>
      <c r="S36" s="9"/>
      <c r="T36" s="9"/>
      <c r="U36" s="9"/>
    </row>
    <row r="37" spans="1:21" ht="13.5" thickBot="1" x14ac:dyDescent="0.3">
      <c r="R37" s="10"/>
      <c r="S37" s="10" t="s">
        <v>227</v>
      </c>
      <c r="T37" s="16"/>
      <c r="U37" s="16"/>
    </row>
  </sheetData>
  <mergeCells count="1">
    <mergeCell ref="D1:P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B800F-D24D-4226-9F80-19900839106B}">
  <sheetPr>
    <tabColor rgb="FFFF0000"/>
  </sheetPr>
  <dimension ref="A1:E13"/>
  <sheetViews>
    <sheetView tabSelected="1" workbookViewId="0">
      <selection activeCell="B16" sqref="B16"/>
    </sheetView>
  </sheetViews>
  <sheetFormatPr defaultColWidth="9.140625" defaultRowHeight="14.25" x14ac:dyDescent="0.2"/>
  <cols>
    <col min="1" max="1" width="9.140625" style="72"/>
    <col min="2" max="2" width="29.42578125" style="72" customWidth="1"/>
    <col min="3" max="4" width="20.7109375" style="72" customWidth="1"/>
    <col min="5" max="16384" width="9.140625" style="72"/>
  </cols>
  <sheetData>
    <row r="1" spans="1:5" x14ac:dyDescent="0.2">
      <c r="A1" s="73" t="s">
        <v>228</v>
      </c>
      <c r="B1" s="74"/>
      <c r="C1" s="74" t="s">
        <v>14</v>
      </c>
      <c r="D1" s="74"/>
      <c r="E1" s="74"/>
    </row>
    <row r="2" spans="1:5" x14ac:dyDescent="0.2">
      <c r="A2" s="74"/>
      <c r="B2" s="74"/>
      <c r="C2" s="74"/>
      <c r="D2" s="74"/>
      <c r="E2" s="74"/>
    </row>
    <row r="3" spans="1:5" x14ac:dyDescent="0.2">
      <c r="A3" s="74"/>
      <c r="B3" s="74"/>
      <c r="C3" s="74"/>
      <c r="D3" s="74"/>
      <c r="E3" s="74"/>
    </row>
    <row r="4" spans="1:5" ht="25.5" x14ac:dyDescent="0.2">
      <c r="A4" s="74"/>
      <c r="B4" s="75" t="s">
        <v>232</v>
      </c>
      <c r="C4" s="76" t="s">
        <v>234</v>
      </c>
      <c r="D4" s="77" t="s">
        <v>235</v>
      </c>
      <c r="E4" s="74"/>
    </row>
    <row r="5" spans="1:5" x14ac:dyDescent="0.2">
      <c r="A5" s="74"/>
      <c r="B5" s="78" t="s">
        <v>229</v>
      </c>
      <c r="C5" s="78"/>
      <c r="D5" s="78"/>
      <c r="E5" s="74"/>
    </row>
    <row r="6" spans="1:5" x14ac:dyDescent="0.2">
      <c r="A6" s="74"/>
      <c r="B6" s="78" t="s">
        <v>230</v>
      </c>
      <c r="C6" s="78"/>
      <c r="D6" s="78"/>
      <c r="E6" s="74"/>
    </row>
    <row r="7" spans="1:5" x14ac:dyDescent="0.2">
      <c r="A7" s="74"/>
      <c r="B7" s="78" t="s">
        <v>239</v>
      </c>
      <c r="C7" s="78"/>
      <c r="D7" s="78"/>
      <c r="E7" s="74"/>
    </row>
    <row r="8" spans="1:5" x14ac:dyDescent="0.2">
      <c r="A8" s="74"/>
      <c r="B8" s="78" t="s">
        <v>231</v>
      </c>
      <c r="C8" s="78"/>
      <c r="D8" s="78"/>
      <c r="E8" s="74"/>
    </row>
    <row r="9" spans="1:5" ht="15" thickBot="1" x14ac:dyDescent="0.25">
      <c r="A9" s="74"/>
      <c r="B9" s="74"/>
      <c r="C9" s="74"/>
      <c r="D9" s="74"/>
      <c r="E9" s="74"/>
    </row>
    <row r="10" spans="1:5" ht="15" thickBot="1" x14ac:dyDescent="0.25">
      <c r="A10" s="74"/>
      <c r="B10" s="73" t="s">
        <v>233</v>
      </c>
      <c r="C10" s="79"/>
      <c r="D10" s="79"/>
      <c r="E10" s="74"/>
    </row>
    <row r="11" spans="1:5" x14ac:dyDescent="0.2">
      <c r="A11" s="74"/>
      <c r="B11" s="74"/>
      <c r="C11" s="74"/>
      <c r="D11" s="74"/>
      <c r="E11" s="74"/>
    </row>
    <row r="12" spans="1:5" x14ac:dyDescent="0.2">
      <c r="A12" s="74"/>
      <c r="B12" s="74"/>
      <c r="C12" s="74"/>
      <c r="D12" s="74"/>
      <c r="E12" s="74"/>
    </row>
    <row r="13" spans="1:5" x14ac:dyDescent="0.2">
      <c r="A13" s="74"/>
      <c r="B13" s="74"/>
      <c r="C13" s="74"/>
      <c r="D13" s="74"/>
      <c r="E13" s="7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6NP</vt:lpstr>
      <vt:lpstr>2-5NP</vt:lpstr>
      <vt:lpstr>1NP SO 01</vt:lpstr>
      <vt:lpstr>1NP SO 02</vt:lpstr>
      <vt:lpstr>SUMÁR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2026-04-14T00:08:25Z</dcterms:created>
  <dcterms:modified xsi:type="dcterms:W3CDTF">2026-04-14T11:27:09Z</dcterms:modified>
</cp:coreProperties>
</file>