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6B053F78-1409-4083-B7EC-58AE5DA3EC52}" xr6:coauthVersionLast="47" xr6:coauthVersionMax="47" xr10:uidLastSave="{00000000-0000-0000-0000-000000000000}"/>
  <bookViews>
    <workbookView xWindow="-120" yWindow="-120" windowWidth="29040" windowHeight="15840" activeTab="3" xr2:uid="{6C85BF35-99F2-4FF3-AE0C-E0FC4D28E838}"/>
  </bookViews>
  <sheets>
    <sheet name="6NP" sheetId="8" r:id="rId1"/>
    <sheet name="2-5NP" sheetId="2" r:id="rId2"/>
    <sheet name="1NP SO 01" sheetId="9" r:id="rId3"/>
    <sheet name="1NP SO 02" sheetId="10"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4" i="2" l="1"/>
  <c r="AI5" i="2"/>
  <c r="AI6" i="2"/>
  <c r="AI7" i="2"/>
  <c r="AI8" i="2"/>
  <c r="AI9" i="2"/>
  <c r="AI10" i="2"/>
  <c r="AI11" i="2"/>
  <c r="AI12" i="2"/>
  <c r="AI13" i="2"/>
  <c r="AI14" i="2"/>
  <c r="AI15" i="2"/>
  <c r="AI16" i="2"/>
  <c r="AH5" i="2"/>
  <c r="AH6" i="2"/>
  <c r="AH7" i="2"/>
  <c r="AH8" i="2"/>
  <c r="AH9" i="2"/>
  <c r="AH10" i="2"/>
  <c r="AH11" i="2"/>
  <c r="AH12" i="2"/>
  <c r="AH13" i="2"/>
  <c r="AH14" i="2"/>
  <c r="AH15" i="2"/>
  <c r="AH16" i="2"/>
  <c r="AG5" i="2"/>
  <c r="AG6" i="2"/>
  <c r="AG7" i="2"/>
  <c r="AG8" i="2"/>
  <c r="AG9" i="2"/>
  <c r="AG10" i="2"/>
  <c r="AG11" i="2"/>
  <c r="AG12" i="2"/>
  <c r="AG13" i="2"/>
  <c r="AG14" i="2"/>
  <c r="AG15" i="2"/>
  <c r="AG16" i="2"/>
  <c r="AH4" i="2"/>
  <c r="AG4" i="2"/>
  <c r="AF5" i="2"/>
  <c r="AF6" i="2"/>
  <c r="AF7" i="2"/>
  <c r="AF8" i="2"/>
  <c r="AF9" i="2"/>
  <c r="AF10" i="2"/>
  <c r="AF11" i="2"/>
  <c r="AF12" i="2"/>
  <c r="AF13" i="2"/>
  <c r="AF14" i="2"/>
  <c r="AF15" i="2"/>
  <c r="AF16" i="2"/>
  <c r="AF4" i="2"/>
  <c r="AE4" i="2"/>
  <c r="Z49" i="9"/>
  <c r="Z46" i="9"/>
  <c r="Z45" i="9"/>
  <c r="Z5" i="9"/>
  <c r="Z6" i="9"/>
  <c r="Z7" i="9"/>
  <c r="Z8" i="9"/>
  <c r="Z9" i="9"/>
  <c r="Z10" i="9"/>
  <c r="Z11" i="9"/>
  <c r="Z12" i="9"/>
  <c r="Z13" i="9"/>
  <c r="Z14" i="9"/>
  <c r="Z15" i="9"/>
  <c r="Z16" i="9"/>
  <c r="Z17" i="9"/>
  <c r="Z18" i="9"/>
  <c r="Z19" i="9"/>
  <c r="Z20" i="9"/>
  <c r="Z21" i="9"/>
  <c r="Z22" i="9"/>
  <c r="Z23" i="9"/>
  <c r="Z24" i="9"/>
  <c r="Z25" i="9"/>
  <c r="Z26" i="9"/>
  <c r="Z27" i="9"/>
  <c r="Z28" i="9"/>
  <c r="Z29" i="9"/>
  <c r="Z30" i="9"/>
  <c r="Z31" i="9"/>
  <c r="Z32" i="9"/>
  <c r="Z33" i="9"/>
  <c r="Z34" i="9"/>
  <c r="Z35" i="9"/>
  <c r="Z36" i="9"/>
  <c r="Z37" i="9"/>
  <c r="Z38" i="9"/>
  <c r="Z39" i="9"/>
  <c r="Z40" i="9"/>
  <c r="Z41" i="9"/>
  <c r="Z42" i="9"/>
  <c r="Z43" i="9"/>
  <c r="Z44" i="9"/>
  <c r="Z47" i="9"/>
  <c r="Z48" i="9"/>
  <c r="Z4" i="9"/>
  <c r="R5" i="10"/>
  <c r="R6" i="10"/>
  <c r="R7" i="10"/>
  <c r="R8" i="10"/>
  <c r="R9" i="10"/>
  <c r="R10" i="10"/>
  <c r="R11" i="10"/>
  <c r="R12" i="10"/>
  <c r="R13" i="10"/>
  <c r="R14" i="10"/>
  <c r="R15" i="10"/>
  <c r="R16" i="10"/>
  <c r="R17" i="10"/>
  <c r="R18" i="10"/>
  <c r="R19" i="10"/>
  <c r="R20" i="10"/>
  <c r="R21" i="10"/>
  <c r="R22" i="10"/>
  <c r="R23" i="10"/>
  <c r="R24" i="10"/>
  <c r="R25" i="10"/>
  <c r="R26" i="10"/>
  <c r="R27" i="10"/>
  <c r="R28" i="10"/>
  <c r="R29" i="10"/>
  <c r="R30" i="10"/>
  <c r="R31" i="10"/>
  <c r="R32" i="10"/>
  <c r="R33" i="10"/>
  <c r="R34" i="10"/>
  <c r="R35" i="10"/>
  <c r="R36" i="10"/>
  <c r="R4" i="10"/>
  <c r="AE5" i="2"/>
  <c r="AE6" i="2"/>
  <c r="AE7" i="2"/>
  <c r="AE8" i="2"/>
  <c r="AE9" i="2"/>
  <c r="AE10" i="2"/>
  <c r="AE11" i="2"/>
  <c r="AE12" i="2"/>
  <c r="AE13" i="2"/>
  <c r="AE14" i="2"/>
  <c r="AE15" i="2"/>
  <c r="AE16" i="2"/>
  <c r="Q5" i="8"/>
  <c r="Q6" i="8"/>
  <c r="Q7" i="8"/>
  <c r="Q8" i="8"/>
  <c r="Q9" i="8"/>
  <c r="Q10" i="8"/>
  <c r="Q11" i="8"/>
  <c r="Q12" i="8"/>
  <c r="Q13" i="8"/>
  <c r="Q14" i="8"/>
  <c r="Q15" i="8"/>
  <c r="Q16" i="8"/>
  <c r="Q17" i="8"/>
  <c r="Q18" i="8"/>
  <c r="Q19" i="8"/>
  <c r="Q20" i="8"/>
  <c r="Q21" i="8"/>
  <c r="Q22" i="8"/>
  <c r="Q23" i="8"/>
  <c r="Q24" i="8"/>
  <c r="Q25" i="8"/>
  <c r="Q26" i="8"/>
  <c r="Q27" i="8"/>
  <c r="Q28" i="8"/>
  <c r="Q29" i="8"/>
  <c r="Q30" i="8"/>
  <c r="Q4" i="8"/>
</calcChain>
</file>

<file path=xl/sharedStrings.xml><?xml version="1.0" encoding="utf-8"?>
<sst xmlns="http://schemas.openxmlformats.org/spreadsheetml/2006/main" count="610" uniqueCount="320">
  <si>
    <t>001</t>
  </si>
  <si>
    <t>002</t>
  </si>
  <si>
    <t>003</t>
  </si>
  <si>
    <t>004</t>
  </si>
  <si>
    <t>005</t>
  </si>
  <si>
    <t>006</t>
  </si>
  <si>
    <t>007</t>
  </si>
  <si>
    <t>008</t>
  </si>
  <si>
    <t>009</t>
  </si>
  <si>
    <t>010</t>
  </si>
  <si>
    <t>pracovný stôl</t>
  </si>
  <si>
    <t>stolička</t>
  </si>
  <si>
    <t>matrac</t>
  </si>
  <si>
    <t>knižnica</t>
  </si>
  <si>
    <t xml:space="preserve"> </t>
  </si>
  <si>
    <t>úzka skriňa s odkladacou nikou</t>
  </si>
  <si>
    <t>názov prvku</t>
  </si>
  <si>
    <t>popis prvku</t>
  </si>
  <si>
    <t>nástenná skrinka otvorená</t>
  </si>
  <si>
    <t>posteľ s úložným priestorom a zástenou</t>
  </si>
  <si>
    <t>skriňa na zavesenie oblečenia</t>
  </si>
  <si>
    <t>nástenný vešiak</t>
  </si>
  <si>
    <t>nástenná skrinka s dvierkami</t>
  </si>
  <si>
    <t>penový matrac s dvomi tuhosťami, rozmery 900x2000x150mm, materiál studená pena 60mm + kokosové vlákno 20mm + polyuretánová pena 60mm, snímateľný prateľný, strečový, prešívaný poťah s vysokou odolnosťou</t>
  </si>
  <si>
    <t>011</t>
  </si>
  <si>
    <t>012</t>
  </si>
  <si>
    <t>kuchynská linka</t>
  </si>
  <si>
    <t>rozmery š/h/v v cm</t>
  </si>
  <si>
    <t>jedálenský stôl</t>
  </si>
  <si>
    <t>290x60x85/185</t>
  </si>
  <si>
    <t>120x70x75</t>
  </si>
  <si>
    <t>90x60x75</t>
  </si>
  <si>
    <t>90x38x55</t>
  </si>
  <si>
    <t>204x38x55</t>
  </si>
  <si>
    <t>30x60x220</t>
  </si>
  <si>
    <t>60x60x220</t>
  </si>
  <si>
    <t>40x1,8x220</t>
  </si>
  <si>
    <t>38x38x220</t>
  </si>
  <si>
    <t>013</t>
  </si>
  <si>
    <t>014</t>
  </si>
  <si>
    <t>015</t>
  </si>
  <si>
    <t>016</t>
  </si>
  <si>
    <t>017</t>
  </si>
  <si>
    <t>018</t>
  </si>
  <si>
    <t>019</t>
  </si>
  <si>
    <t>020</t>
  </si>
  <si>
    <t>021</t>
  </si>
  <si>
    <t xml:space="preserve">posteľ s úložným priestorom </t>
  </si>
  <si>
    <t>posteľ jednolôžková s tromi výsuvmi na lôžkoviny , 
materiál korpus a čelá zásuviek LDTD EGGER Dub Vicenza H3157, hr. 18mm ABS hrany hr. 2mm, vnútro zásuviek LDTD EGGER základná biela W908 hr. 18mm ABS hrany, hr. 2mm, zástena rozmer 2040x750 mm, materiál EGGER Dub Vicenza H3157, hr. 18 mm ABS hrany hr. 2mm, pevný rošt zo smrekových dosiek 25x110mm s 20mm medzerami</t>
  </si>
  <si>
    <t>84x204x45/75</t>
  </si>
  <si>
    <t>80x200x15</t>
  </si>
  <si>
    <t>zástena</t>
  </si>
  <si>
    <t>skriňa imobilní</t>
  </si>
  <si>
    <t>knižnisa so zásuvkami imobilní</t>
  </si>
  <si>
    <t xml:space="preserve">konferenčný stolík </t>
  </si>
  <si>
    <t>204x94x45/75</t>
  </si>
  <si>
    <t>200x90x15</t>
  </si>
  <si>
    <t>kovová noha hranatá, rozmer hrán 60x60, rektifikačná, farba NCS S 0804-G60Y;  doska stola materiál DTD+HPL - drevotriesková doska hr. 36 mm  (duplex dosiek h. 18 mm) s obojstranne nalepeným HPL, hr. 0,8mm, Kronospan K680 Stone Beige, ABS hr. 2mm lepená PUR lepidlom</t>
  </si>
  <si>
    <t>skrinka s pevným chrbtom 18 mm hrubým, spojený excentrami, tak aby spojovacie prvky neboli viditeľné, 1x nastaviteľná polica s istiacim kolíkom, materiál korpus a police LDTD Kronospan K680 Stone Beige, hr. 18 mm, ABS hrany hr. 1mm aj nepohľadové, lepené PUR lepidlom,  upevnenie k stene systémom s poistením proti zveseniu s nostnosťou spĺňajúcu normu DIN 68840 nosnosť 75kg  s možnosťou nastavenia a prekrytou béžovou okrasnou krytkou</t>
  </si>
  <si>
    <t>skrinka s pevným chrbtom 18 mm hrubým, spojený excentrami, tak aby spojovacie prvky neboli viditeľné, 4x dvierka, 1x nastaviteľná polica s istiacim kolíkom, otváranie TIP- ON integrované v hrane, farba biela, materiál korpus, dvierok a police LDTD Kronospan K680 Stone Beige, hr. 18 mm, ABS hrany hr. 1mm aj nepohľadové, lepené PUR lepidlom, kovanie BLUM alebo podobné s inštaláciou na hmoždinu s nastavením s garantom otvorenia 200 000 cyklov,  upevnenie k stene systémom s poistením proti zveseniu s nostnosťou spĺňajúcu normu DIN 68840 nosnosť 75kg  s možnosťou nastavenia a prekrytou béžovou okrasnou krytkou</t>
  </si>
  <si>
    <t>skriňa s  pevným chrbtom 18mm hrubým spojený excentrami tak aby spojovacie prvky neboli viditeľné1x dvere, kovanie BLUM alebo podobné s inštaláciou na hmoždinu s nastavením s garantom otvorenia 200 000 cyklov, v hornej aj dolnej časti, 3 nastaviteľné police, dolná časť je výsuvná s kovovou vysokou bočnicou, v strednej časti skrinke je vložená nika slúžiaca na odkladanie predmetov. Dvere EGGER Dub Vicenza H3157 hr.18 mm ABS hrany hr.2mm lepené PUR lepidlom, korpus a police EGGER Dub Vicenza H3157 hr.18 mm ABS hrany hr.2mm lepené PUR lepidlom , nika LDTD Kronospan K680 Stone Beige,  2x kovová podlhovastá úchytka s inštaláciou na hranu z toho 1x na dvere s možnosťou zavretia s visiacim zámkom, farba NCS S 0804-G60Y, rozteč 200 mm (detail vo výkrese)</t>
  </si>
  <si>
    <t>skriňa s  pevným chrbtom 18mm hrubým spojený excentrami tak aby spojovacie prvky neboli viditeľné,1x dvere, kovanie BLUM alebo podobné s inštaláciou na hmoždinu s nastavením s garantom otvorenia 200 000 cyklov, v hornej aj dolnej časti 1x pevná a 1x nastaviteľná polica s istiacim kolíkom, vešiaková tyč chrómová, materiál EGGER Dub Vicenza H3157 hr.18 mm ABS hrany hr.2mm s lepené PUR lepidlom, 1x kovová podlhovastá úchytka s inštaláciou na hranu s možnosťou zavretia s visiacim zámkom, farba NCS S 0804-G60Y, rozteč 200 mm (detail vo výkrese)</t>
  </si>
  <si>
    <t>rozkladacia sedačka</t>
  </si>
  <si>
    <t>konferenčný stolík</t>
  </si>
  <si>
    <t>TV stena</t>
  </si>
  <si>
    <t>vešiakový panel so zrkadlom</t>
  </si>
  <si>
    <t>184x60x205</t>
  </si>
  <si>
    <t>kuchynský stôl s panelom a s policou</t>
  </si>
  <si>
    <t>pracovný stôl, panel a polica materiál LDTD EGGER Dub Vicenza H3157, hr. 18mm ABS hrany hr. 2mm, hrany lepené PUR lepidlom, noha pracovného stola rovnaký materiál hr. 36 ABS hr. 2 mm, panel lepený na stenu, priznaná medzera medzi panelmi 3mm</t>
  </si>
  <si>
    <t>barová stolička Kave Home Ciselia, béžová, látka ženilkového prevedenia, noha kovová matná, výška sedadla 65 cm.</t>
  </si>
  <si>
    <t>189x98x90</t>
  </si>
  <si>
    <t>305x40x265</t>
  </si>
  <si>
    <t>120x40x35</t>
  </si>
  <si>
    <t>materiál LDTD EGGER Dub Vicenza H3157, hr. 36mm ABS hrany hr. 2mm, hrany lepené PUR, spájaný kolíkmi a lepením</t>
  </si>
  <si>
    <t>materiál svetlého panelu je  LDTD Kronospan K680 Stone Beige hr. 18mm ABS hrany, hr. 1mm, priznaná medzera medzi panelmi 3 mm, integrovaný držiak na TV  MK FLORIA MKF-17DF641 alebo podobný, zvislá knižnica materiál EGGER Dub Vicenza H3157 hr.18 mm ABS hrany hr.1mm lepené PUR lepidlom, s  pevným chrbtom 18mm hrubým spojený excentrami tak aby spojovacie prvky neboli viditeľné, 3x nastaviteľná polica s istiacim kolíkom, dolná skrinka  materiál EGGER Dub Vicenza H3157 hr.18 mm ABS hrany hr.1mm lepené PUR lepidlom, otváranie TIP- ON integrované v hrane, farba biela, zásuvky s kovovými bočnicami.</t>
  </si>
  <si>
    <t>200x30x205</t>
  </si>
  <si>
    <t>160x2x265</t>
  </si>
  <si>
    <t xml:space="preserve">skriňa s  pevným chrbtom 18mm hrubým spojený excentrami tak aby spojovacie prvky neboli viditeľné, 1x dvere kovanie BLUM alebo podobné s inštaláciou na hmoždinu s nastavením s garantom otvorenia 200 000 cyklov, v hornej časti 1x pevná polica a v dolnej časti 2x nastaviteľná polica s istiacim kolíkom, vešiaková tyč chrómová, materiál LDTD Kronospan K680 Stone Beige hr. 18mm ABS hrany, hr. 1mm lepené PUR lepidlom, 1x kovová podlhovastá úchytka s inštaláciou na hranu  farba NCS S 0804-G60Y, rozteč 1000 mm </t>
  </si>
  <si>
    <t>pracovný stôl, panel a polica materiál LDTD Kronospan K688 Natural Canella Oak, hr. 18mm ABS hrany hr. 2mm, hrany lepené PUR lepidlom, noha pracovného stola rovnaký materiál hr. 36 ABS hr. 2 mm, panel lepený na stenu, priznaná medzera medzi panelmi 3mm</t>
  </si>
  <si>
    <t>materiál LDTD Kronospan K688 Natural Canella Oak, hr. 36mm ABS hrany hr. 2mm, hrany lepené PUR, spájaný kolíkmi a lepením</t>
  </si>
  <si>
    <t>materiál svetlého panelu je  LDTD Kronospan K680 Stone Beige hr. 18mm ABS hrany, hr. 1mm, priznaná medzera medzi panelmi 3 mm, integrovaný držiak na TV  MK FLORIA MKF-17DF641 alebo podobný, zvislá knižnica materiál Kronospan K688 Natural Canella Oak hr.18 mm ABS hrany hr.1mm lepené PUR lepidlom, s  pevným chrbtom 18mm hrubým spojený excentrami tak aby spojovacie prvky neboli viditeľné, 3x nastaviteľná polica s istiacim kolíkom, dolná skrinka  materiál Kronospan K688 Natural Canella Oak hr.18 mm ABS hrany hr.1mm lepené PUR lepidlom, otváranie TIP- ON integrované v hrane, farba biela, zásuvky s kovovými bočnicami.</t>
  </si>
  <si>
    <t>022</t>
  </si>
  <si>
    <t xml:space="preserve">spálňa - zástena </t>
  </si>
  <si>
    <t>spálňa - šatníková zostava</t>
  </si>
  <si>
    <t>posteľ</t>
  </si>
  <si>
    <t xml:space="preserve"> stôl</t>
  </si>
  <si>
    <t>202x2024x30/105</t>
  </si>
  <si>
    <t>penový matrac s dvomi tuhosťami, rozmery 1800x2000x150mm, materiál studená pena 60mm + kokosové vlákno 20mm + polyuretánová pena 60mm, snímateľný prateľný, strečový, prešívaný poťah s vysokou odolnosťou</t>
  </si>
  <si>
    <t>180x200x15</t>
  </si>
  <si>
    <t>panely podľa výkresu materiály LDTD EGGER Dub Vicenza H3157 a LDTD Kronospan K680 Stone Beige, hr.18 mm ABS hrany hr.1mm lepené PUR lepidlom priznané medzery medzi panelmi 3 mm, nočné stolíky aj kozmetický stolík materiál LDTD EGGER Dub Vicenza H3157, výsuv BLUM, zásuvka drevotrieska plná, otváranie TIP ON, zrkadlo číre, nalepené na pevný chrbát v jednej rovine s panelmi</t>
  </si>
  <si>
    <t>kovová noha hranatá, rozmer hrán 60x60, rektifikačná, farba NCS S 0804-G60Y;  doska stola materiál DTD+HPL - drevotriesková doska hr. 36 mm  (duplex dosiek h. 18 mm) s obojstranne nalepeným HPL, hr. 0,8mm, EGGER Dub Vicenza H3157, ABS hr. 2mm lepená PUR lepidlom</t>
  </si>
  <si>
    <t>jedálenská stolička Kave Home Ciselia, béžová, látka ženilkového prevedenia, noha kovová matná, výška sedadla 47 cm.</t>
  </si>
  <si>
    <t>46x49x75</t>
  </si>
  <si>
    <t>120x60x75</t>
  </si>
  <si>
    <t>500x2x265</t>
  </si>
  <si>
    <t xml:space="preserve">skriňa s  pevným chrbtom 18mm hrubým spojený excentrami tak aby spojovacie prvky neboli viditeľné, záslepky podľa potreby z ľava, z prava a z hora, 2x skriňa s dvomi dverami materiál LDTD EGGER Dub Vicenza H3157 hr.18 mm ABS hrany hr.1mm lepené PUR lepidlom, dvere kovanie BLUM alebo podobné s inštaláciou na hmoždinu s nastavením s garantom otvorenia 200 000 cyklov, 1x skriňa so sklenými dverami v hliníkovom ráme farby NCS S 0804-G60Y, farba skla svetlý bronz, kovanie BLUM na hliníkový rám, vnútro skrine na odkladanie, vešanie a so zásuvkou podľa výkresu, 3x nádstavec  s dvomi dverami otvátanie TIP ON, materiál LDTD EGGER Dub Vicenza H3157 hr.18 mm ABS hrany hr.1mm lepené PUR lepidlom, dvere kovanie BLUM alebo podobné s inštaláciou na hmoždinu s nastavením s garantom otvorenia 200 000 cyklov  vešiaková tyč chrómová,  6x kovová podlhovastá úchytka s inštaláciou na hranu  farba NCS S 0804-G60Y, rozteč 1000 mm </t>
  </si>
  <si>
    <t>375x60x265</t>
  </si>
  <si>
    <t>023</t>
  </si>
  <si>
    <t>024</t>
  </si>
  <si>
    <t>025</t>
  </si>
  <si>
    <t>026</t>
  </si>
  <si>
    <t>027</t>
  </si>
  <si>
    <t xml:space="preserve">skriňa s  pevným chrbtom 18mm hrubým spojený excentrami tak aby spojovacie prvky neboli viditeľné, záslepky podľa potreby z ľava, z prava a z hora, 2x skriňa s dvomi dverami materiál  LDTD Kronospan K688 Natural Canella Oak hr.18 mm ABS hrany hr.1mm lepené PUR lepidlom, dvere kovanie BLUM alebo podobné s inštaláciou na hmoždinu s nastavením s garantom otvorenia 200 000 cyklov, 1x skriňa so sklenými dverami v hliníkovom ráme farby NCS S 0804-G60Y, farba skla svetlý bronz, kovanie BLUM na hliníkový rám, vnútro skrine na odkladanie, vešanie a so zásuvkou podľa výkresu, 3x nádstavec  s dvomi dverami otvátanie TIP ON, materiál  LDTD Kronospan K688 Natural Canella Oak hr.18 mm ABS hrany hr.1mm lepené PUR lepidlom, dvere kovanie BLUM alebo podobné s inštaláciou na hmoždinu s nastavením s garantom otvorenia 200 000 cyklov  vešiaková tyč chrómová,  6x kovová podlhovastá úchytka s inštaláciou na hranu  farba NCS S 0804-G60Y, rozteč 1000 mm </t>
  </si>
  <si>
    <t>panely podľa výkresu materiály  LDTD Kronospan K688 Natural Canella Oak a LDTD Kronospan K680 Stone Beige, hr.18 mm ABS hrany hr.1mm lepené PUR lepidlom priznané medzery medzi panelmi 3 mm, nočné stolíky aj kozmetický stolík materiál  LDTD Kronospan K688 Natural Canella Oak, výsuv BLUM, zásuvka drevotrieska plná, otváranie TIP ON, zrkadlo číre, nalepené na pevný chrbát v jednej rovine s panelmi</t>
  </si>
  <si>
    <t>kovová noha hranatá, rozmer hrán 60x60, rektifikačná, farba NCS S 0804-G60Y;  doska stola materiál DTD+HPL - drevotriesková doska hr. 36 mm  (duplex dosiek h. 18 mm) s obojstranne nalepeným HPL, hr. 0,8mm,  Kronospan K688 Natural Canella Oak, ABS hr. 2mm lepená PUR lepidlom</t>
  </si>
  <si>
    <t>kuchynská linka L</t>
  </si>
  <si>
    <t xml:space="preserve">komoda </t>
  </si>
  <si>
    <t>stôl okrúhly</t>
  </si>
  <si>
    <t>sedačla L</t>
  </si>
  <si>
    <t>kreslo</t>
  </si>
  <si>
    <t>184/230x60x205</t>
  </si>
  <si>
    <t>120x75</t>
  </si>
  <si>
    <t>330x30x205</t>
  </si>
  <si>
    <t>materiál LDTD Kronospan K688 Natural Canella Oak, police pevné, dvierka materiál  LDTD Kronospan K680 Stone Beige hr. 18mm ABS hrany, hr. 1mm lepené PUR lepidlom, kovanie BLUM alebo podobné s inštaláciou na hmoždinu s nastavením s garantom otvorenia 200 000 cyklov</t>
  </si>
  <si>
    <t>52x52x88</t>
  </si>
  <si>
    <t>stolička jedálenská</t>
  </si>
  <si>
    <t>stolička barová</t>
  </si>
  <si>
    <t>60x60x60</t>
  </si>
  <si>
    <t>číslo prvku</t>
  </si>
  <si>
    <t>43x43x85</t>
  </si>
  <si>
    <t>49x53x77</t>
  </si>
  <si>
    <t>nočný stolík</t>
  </si>
  <si>
    <t>168x2x75</t>
  </si>
  <si>
    <t>50x35x45</t>
  </si>
  <si>
    <t>obklad steny</t>
  </si>
  <si>
    <t>400x215x300</t>
  </si>
  <si>
    <t>písací stôl</t>
  </si>
  <si>
    <t>150x50x75</t>
  </si>
  <si>
    <t>kancelárska stolička</t>
  </si>
  <si>
    <t>50x50x116</t>
  </si>
  <si>
    <t>sedačka</t>
  </si>
  <si>
    <t>60x60x50</t>
  </si>
  <si>
    <t>184x92x64</t>
  </si>
  <si>
    <t>028</t>
  </si>
  <si>
    <t>029</t>
  </si>
  <si>
    <t>030</t>
  </si>
  <si>
    <t>031</t>
  </si>
  <si>
    <t>032</t>
  </si>
  <si>
    <t>033</t>
  </si>
  <si>
    <t>034</t>
  </si>
  <si>
    <t>035</t>
  </si>
  <si>
    <t>konferenčný stolík 1</t>
  </si>
  <si>
    <t>konferenčný stolík 2</t>
  </si>
  <si>
    <t>konferenčný stolík 3</t>
  </si>
  <si>
    <t>konferenčný stolík 4</t>
  </si>
  <si>
    <t>kvetináč</t>
  </si>
  <si>
    <t>TV zástena</t>
  </si>
  <si>
    <t>podľa PD</t>
  </si>
  <si>
    <t>356x40x260</t>
  </si>
  <si>
    <t xml:space="preserve">180x40x80 </t>
  </si>
  <si>
    <t>88x40x200</t>
  </si>
  <si>
    <t>kancelárska polička</t>
  </si>
  <si>
    <t>kancelárska skriňa s poličkami</t>
  </si>
  <si>
    <t>kancelársky stôl 2</t>
  </si>
  <si>
    <t>kancelársky stôl 3</t>
  </si>
  <si>
    <t>deliaci stĺpik</t>
  </si>
  <si>
    <t>180x15x87</t>
  </si>
  <si>
    <t>180x40x75</t>
  </si>
  <si>
    <t>posuvný kontajner</t>
  </si>
  <si>
    <t>40x48x68</t>
  </si>
  <si>
    <t>180x80x75</t>
  </si>
  <si>
    <t>130x40x80</t>
  </si>
  <si>
    <t>kancelárska zostava s poličkami</t>
  </si>
  <si>
    <t>kancelárske police so skrinkou</t>
  </si>
  <si>
    <t>kancelársky skriňa</t>
  </si>
  <si>
    <t>230x90x75</t>
  </si>
  <si>
    <t>jedálenská stolička</t>
  </si>
  <si>
    <t>stôl</t>
  </si>
  <si>
    <t>735x32x265</t>
  </si>
  <si>
    <t>200x15x87</t>
  </si>
  <si>
    <t>200x80x75</t>
  </si>
  <si>
    <t>pódiová konštrukcia - horná časť</t>
  </si>
  <si>
    <t>pódiová konštrukcia - spodná časť</t>
  </si>
  <si>
    <t>podsedáky</t>
  </si>
  <si>
    <t>tuli vaky</t>
  </si>
  <si>
    <t>koberec 1</t>
  </si>
  <si>
    <t>koberec 2</t>
  </si>
  <si>
    <t>záves</t>
  </si>
  <si>
    <t>obklad steny - podsvietené panely</t>
  </si>
  <si>
    <t>036</t>
  </si>
  <si>
    <t>sedačka s taburetkami</t>
  </si>
  <si>
    <t>multiherný hrací stôl</t>
  </si>
  <si>
    <t>037</t>
  </si>
  <si>
    <t>038</t>
  </si>
  <si>
    <t>A1a</t>
  </si>
  <si>
    <t>A1b</t>
  </si>
  <si>
    <t>A2a</t>
  </si>
  <si>
    <t>A2b</t>
  </si>
  <si>
    <t>A3</t>
  </si>
  <si>
    <t>1ks</t>
  </si>
  <si>
    <t>5ks</t>
  </si>
  <si>
    <t>4ks</t>
  </si>
  <si>
    <t>spolu</t>
  </si>
  <si>
    <t>B1</t>
  </si>
  <si>
    <t>3ks</t>
  </si>
  <si>
    <t>20ks</t>
  </si>
  <si>
    <t>B2</t>
  </si>
  <si>
    <t>B3</t>
  </si>
  <si>
    <t>B4</t>
  </si>
  <si>
    <t>2ks</t>
  </si>
  <si>
    <t>C1</t>
  </si>
  <si>
    <t>C2</t>
  </si>
  <si>
    <t>C3</t>
  </si>
  <si>
    <t>C4</t>
  </si>
  <si>
    <t>C5</t>
  </si>
  <si>
    <t>C6</t>
  </si>
  <si>
    <t>C7</t>
  </si>
  <si>
    <t>8ks</t>
  </si>
  <si>
    <t>7ks</t>
  </si>
  <si>
    <t>039</t>
  </si>
  <si>
    <t>040</t>
  </si>
  <si>
    <t>041</t>
  </si>
  <si>
    <t>042</t>
  </si>
  <si>
    <t>E1</t>
  </si>
  <si>
    <t>E2</t>
  </si>
  <si>
    <t>E3</t>
  </si>
  <si>
    <t>E4</t>
  </si>
  <si>
    <t>E5</t>
  </si>
  <si>
    <t>E6</t>
  </si>
  <si>
    <t>E7</t>
  </si>
  <si>
    <t>E8</t>
  </si>
  <si>
    <t>6ks</t>
  </si>
  <si>
    <t>rozkladacia béžová sedačka Storm Bonami na každodenné spanie alebo podobná, látka ženilkového prevedenia béžová farba, matrac s rozmerom 140x195cm</t>
  </si>
  <si>
    <t>zástena vešiaka materiál LDTD Kronospan K680 Stone Beige hr. 18mm ABS hrany, hr. 1 mm lepené PUR lepidlom, zrkadlo nalepené na pevnej doske hr. 10 mm, upevnenie na stenu lepením alebo zavesením na hmoždinky, 4ks vešiaky tipu Nobio NEXT / Nerez</t>
  </si>
  <si>
    <t>Korpus: viditeľné časti LDTD Kronospan K688 Natural Canella Oak, hr. 18mm ABS hrany hr. 1 mm a LDTD Kronospan K680 Stone Beige, hr. 18 mm, ABS hrany hr. 1mm lepené PUR lepidlom,  vnútro LDTD Kronospan K8685 Snow White hr. 18mm ABS hrany, hr. 1mm lepené PUR lepidlom, chrbát sololit, noha 100 mm, podnož biela plast.
Výsuv: Hettich atira, Reling alebo podobné.
Dvere spodné skrinky: NK naložené na doťah, materiál LDTD Kronospan K688 Natural Canella Oak, hr. 18 mm, ABS hrany hr. 1mm , úchytové profily za dvierka „L“ a „C“ farba striekaná  NCS S 0804-G60Y.
Pracovná doska a zástena: EGGER F229 ST75 Mramor Cremona.
Horné skrinky otváranie výklop BLUM AVENTOS HK-S alebo podobné, materiál K680 Stone Beige, hr. 18 mm, ABS hrany hr. 1mm lepené PUR lepidlom, skrinky upevnené k stene systémom s poistením proti zveseniu s nosnosťou spĺňajúcu normu DIN 68840 nosnosť 75kg  s možnosťou nastavenia a prekrytou béžovou okrasnou krytkou.
LED ako úchytkový profil (podľa výkresu).
Doplnky: drez BLANCO LEGRA XL 6 S do 60 cm skrinky alebo podobný, farba biela soft, batéria BLANCO MILI alebo podobná, farba biela soft, kôš BLANCO BOTTON II 30/2 alebo podobný.
SPOTREBIČE
1ks indukčná varná doska s dvomi zónami a na zasunutie do zásuvky Klarstein PowerGlide alebo podobná.
1ks digestor ELICA ERA C IX/A/52 na zabudovanie alebo podobný.
1ks zabudovateľná chladnička pod pracovnú dosku BEKO BU1154HCN alebo podobná.</t>
  </si>
  <si>
    <t>čalúnená posteľ Dijon Wilsondo alebo podobná bez kontajnera na posteľnú bielizeň, látka manza 04, nožičky drevo natur, alebo podobná</t>
  </si>
  <si>
    <t>Korpus: viditeľné časti LDTD EGGER Dub Vicenza H3157, hr. 18mm ABS hrany hr. 1 mm a LDTD Kronospan K680 Stone Beige, hr. 18 mm, ABS hrany hr. 1mm lepené PUR lepidlom,  vnútro LDTD Kronospan K8685 Snow White hr. 18mm ABS hrany, hr. 1mm lepené PUR lepidlom, chrbát sololit, noha 100 mm, podnož biela plast.
Výsuv: Hettich atira, Reling alebo podobné.Dvere spodné skrinky: NK naložené na doťah, materiál LDTD EGGER Dub Vicenza H3157, hr. 18 mm, ABS hrany hr. 1mm , úchytové profily za dvierka „L“ a „C“ farba striekaná  NCS S 0804-G60Y.
Pracovná doska a zástena: EGGER F229 ST75 Mramor Cremona.
Horné skrinky otváranie výklop BLUM AVENTOS HK-S alebo podobné, materiál K680 Stone Beige, hr. 18 mm, ABS hrany hr. 1mm lepené PUR lepidlom, skrinky upevnené k stene systémom s poistením proti zveseniu s nosnosťou spĺňajúcu normu DIN 68840 nosnosť 75kg  s možnosťou nastavenia a prekrytou béžovou okrasnou krytkou.
LED ako úchytkový profil (podľa výkresu).
Doplnky: drez BLANCO LEGRA XL 6 S do 60 cm skrinky alebo podobný, farba biela soft, batéria BLANCO MILI alebo podobná, farba biela soft, kôš BLANCO BOTTON II 30/2 alebo podobný.
SPOTREBIČE
1ks indukčná varná doska s dvomi zónami a na zasunutie do zásuvky Klarstein PowerGlide alebo podobná.
1ks digestor ELICA ERA C IX/A/52 na zabudovanie alebo podobný.
1ks zabudovateľná chladnička pod pracovnú dosku BEKO BU1154HCN alebo podobná.</t>
  </si>
  <si>
    <t>Korpus: viditeľné časti LDTD Kronospan K688 Natural Canella Oak, hr. 18mm ABS hrany hr. 1 mm a LDTD Kronospan K680 Stone Beige, hr. 18 mm, ABS hrany hr. 1mm lepené PUR lepidlom,  vnútro LDTD Kronospan K8685 Snow White hr. 18mm ABS hrany, hr. 1mm lepené PUR lepidlom, chrbát sololit, noha 100 mm, podnož biela plast.
Výsuv: Hettich atira, Reling alebo podobné.
Dvere spodné skrinky: NK naložené na doťah, materiál LDTD Kronospan K688 Natural Canella Oak, hr. 18 mm, ABS hrany hr. 1mm , úchytové profily za dvierka „L“ a „C“ farba striekaná  NCS S 0804-G60Y.
Pracovná doska a zástena: EGGER F229 ST75 Mramor Cremona.
Horné skrinky otváranie výklop BLUM AVENTOS HK-S alebo podobné, materiál K680 Stone Beige, hr. 18 mm, ABS hrany hr. 1mm lepené PUR lepidlom, skrinky upevnené k stene systémom s poistením proti zveseniu s nosnosťou spĺňajúcu normu DIN 68840 nosnosť 75kg  s možnosťou nastavenia a prekrytou béžovou okrasnou krytkou.
LED ako úchytkový profil (podľa výkresu).
Doplnky: drez BLANCO LEGRA XL 6 S do 60 cm skrinky alebo podobný, farba biela soft, batéria BLANCO MILI alebo podobná, farba biela soft, kôš BLANCO BOTTON II 30/2 alebo podobný.
SPOTREBIČE
1ks Indukčná varná doska so štyrmi zónami na zasunutie do zásuvky Klarstein PowerGlide alebo podobná.
1ks Digestor ELICA ERA C IX/A/52 na zabudovanie alebo podobný.
1ks Samostatne stojacia chladnička s mrazničkou Chladnička s mrazničkou Samsung RB34C675DSA/EF strieborná alebo podobná, výška 185 cm .</t>
  </si>
  <si>
    <t>korpus aj vnútro materiál LDTD Kronospan K688 Natural Canella Oak, hr. 18 mm, ABS hrany hr. 1mm, lepené PUR lepidlom, zavesená na stene, 4 zásuvky, otváranie TIP ON</t>
  </si>
  <si>
    <t>priemer dosky 120 cm, materiál dosky stola DTD+HPL - drevotriesková doska hr. 36 mm  (duplex dosiek h. 18 mm) s obojstranne nalepeným HPL, hr. 0,8mm,  Kronospan K680 Stone Beige , ABS hr. 2mm lepená PUR lepidlom, nohy materiál Kronospan K688 Natural Canella Oak.</t>
  </si>
  <si>
    <t>posteľ jednolôžková s tromi zásuvkami na lôžkoviny s pevným dnom a spogumovanými kolieskami 3-4 cm, materiál korpus a čelá zásuviek LDTD EGGER Dub Vicenza H3157, hr. 18mm ABS hrany hr. 2mm (pohľadové diely), vnútro zásuviek LDTD Kronospan K8685 Snow White hr. 18mm ABS hrany, hr. 2 mm (nepohľadové diely), hrany lepené PUR lepidlom, zástena rozmer 2040x750 mm, materiál EGGER Dub Vicenza H3157, hr. 18 mm ABS hrany hr. 2mm lepené PUR lepidlom, pevný rošt zo smrekových dosiek 25x110mm s 20mm medzerami</t>
  </si>
  <si>
    <t>skriňa s  pevným chrbtom 18mm hrubým spojený excentrami tak aby spojovacie prvky neboli viditeľné,1x dvere, kovanie BLUM alebo podobné s inštaláciou na hmoždinu s nastavením s garantom otvorenia 200 000 cyklov, v hornej aj dolnej časti, 3 nastaviteľné police, dolná časť je výsuvná s kovovou vysokou bočnicou, v strednej časti skrinke je vložená nika slúžiaca na odkladanie predmetov. Dvere EGGER Dub Vicenza H3157 hr.18 mm ABS hrany hr.2mm lepené PUR lepidlom, korpus a police EGGER Dub Vicenza H3157 hr.18 mm ABS hrany hr.2mm lepené PUR lepidlom , nika LDTD Kronospan K680 Stone Beige,  2x kovová podlhovastá úchytka s inštaláciou na hranu z toho 1x na dvere s možnosťou zavretia s visiacim zámkom, farba NCS S 0804-G60Y, rozteč 200 mm (detail vo výkrese)</t>
  </si>
  <si>
    <t>zástena vešiaka materiál EGGER Dub Vicenza H3157 hr.18mm ABS hrany hr.1 mm, upevnenie na stenu lepením alebo zavesením na hmoždinky, 3ks vešiaky tipu Nobio NEXT / Nerez</t>
  </si>
  <si>
    <t xml:space="preserve">knižnica s  pevným chrbtom 18mm hrubým spojený excentrami tak aby spojovacie prvky neboli viditeľné, 5x nastaviteľná polica s istiacim kolíkom, materiál korpus a police LDTD Dub Vicenza H3157, hr. 18 mm, ABS hrany hr.1mm lepené PUR lepidlom, odspodu nalepené klzáky s nosnosťou min. 170 kg. </t>
  </si>
  <si>
    <t>Korpus: viditeľné časti LDTD Kronospan K680 Stone Beige, hr. 18 mm, ABS hrany hr. 1mm aj nepohľadové, lepené PUR lepidlom,  vnútro LDTD Kronospan K8685 Snow White hr. 18mm ABS hrany, hr. 1mm , chrbát sololit, noha 100 mm, podnož biela plast.
Výsuv: Hettich atira, Reling alebo podobné.
Dvere: NK naložené na doťah, úchytové profily za dvierka „L“ a „C“ farba strieborná, materiál LDTD Kronospan K680 Stone Beige, hr. 18 mm, ABS hrany hr. 1mm.
Pracovná doska: EGGER Dub Vicenza H3157 38 mm (bez zásteny – bude realizovaný ako keramický obklad).
Horné skrinky otváranie výklop BLUM AVENTOS HK-S, materiál K680 Stone Beige, hr. 18 mm, ABS hrany hr. 1mm, lepené PUR lepidlom, skrinky upevnené k stene systémom s poistením proti zveseniu s nosnosťou spĺňajúcu normu DIN 68840 nosnosť 75kg  s možnosťou nastavenia a prekrytou béžovou okrasnou krytkou.
LED ako úchytkový profil (podľa výkresu).
Doplnky: drez nerezový BLANCO CLASSIMO XL 6S-IF do 60 cm skrinky alebo podobný, batéria BLANCO CANDOR kovový povrch alebo podobná, samostatne stojací smetný kôš nášľapný KIS CHIC BIN L 50L alebo podobný.
SPOTREBIČE
1ks Sklokeramický sporák Amica SS 15 ECX nerez alebo podobný.
1ks Digestor ELICA ERA C IX/A/52 na zabudovanie alebo podobný.
2ks samostatne stojacia chladnička bez mrazničky GORENJE R619CSXL6 alebo podobná, rozmer 185 × 66,3 × 59,5   cm.</t>
  </si>
  <si>
    <t>Konferenčná/jedálenská stolička MILK B2B Partner alebo podobná  z odolného plastu, odolná kovová konštrukcia, nosnosť 100 kg, stohovateľná, farba béžová</t>
  </si>
  <si>
    <t>46x44x78</t>
  </si>
  <si>
    <t>posteľ jednolôžková s tromi zásuvkami na lôžkoviny s pevným dnom a spogumovanými kolieskami 3-4 cm, materiál korpus a čelá zásuviek LDTD EGGER Dub Vicenza H3157, hr. 18mm ABS hrany hr. 2mm (pohľadové diely), vnútro zásuviek LDTD Kronospan K8685 Snow White hr. 18mm ABS hrany, hr. 2mm (nepohľadové diely), hrany lepené PUR lepidlom, zástena rozmer 2040x750 mm, materiál EGGER Dub Vicenza H3157, hr. 18 mm ABS hrany hr. 2mm lepené PUR lepidlom, pevný rošt zo smrekových dosiek 25x110mm s 20mm medzerami</t>
  </si>
  <si>
    <t>zástena vešiaka materiál EGGER Dub Vicenza H3157 hr.18mm ABS hrany hr.1mm, upevnenie na stenu lepením alebo zavesením na hmoždinky, 3ks vešiaky tipu Nobio NEXT / Nerez</t>
  </si>
  <si>
    <t>Korpus: viditeľné časti LDTD Kronospan K680 Stone Beige, hr. 18 mm, ABS hrany hr. 1mm aj nepohľadové, lepené PUR lepidlom,  vnútro LDTD Kronospan K8685 Snow White hr. 18mm ABS hrany, hr. 1mm , chrbát sololit, noha 100 mm, podnož biela plast.
Výsuv: Hettich atira, Reling alebo podobné.
Dvere: NK naložené na doťah, úchytové profily za dvierka „L“ a „C“ farba strieborná, materiál LDTD Kronospan K680 Stone Beige, hr. 18 mm, ABS hrany hr. 1mm.
Pracovná doska: EGGER Dub Vicenza H3157 38 mm (bez zásteny – bude realizovaný ako keramický obklad).
Horné skrinky otváranie výklop BLUM AVENTOS HK-S, materiál K680 Stone Beige, hr. 18 mm, ABS hrany hr. 1mm, lepené PUR lepidlom, skrinky upevnené k stene systémom s poistením proti zveseniu s nosnosťou spĺňajúcu normu DIN 68840 nosnosť 75kg  s možnosťou nastavenia a prekrytou béžovou okrasnou krytkou.
LED ako úchytkový profil (podľa výkresu).
Doplnky: drez nerezový BLANCO CLASSIMO XL 6S-IF do 60 cm skrinky alebo podobný, batéria BLANCO CANDOR kovový povrch alebo podobná, samostatne stojací smetný kôš nášľapný KIS CHIC BIN L 50L alebo podobný.
SPOTREBIČE
1ks Sklokeramický sporák Amica SS 15 ECX nerez alebo podobný.
1ks Digestor ELICA ERA C IX/A/52 na zabudovanie alebo podobný.
1ks samostatne stojacia chladnička bez mrazničky GORENJE R619CSXL6 alebo podobná, rozmer 185 × 66,3 × 59,5   cm.</t>
  </si>
  <si>
    <t>zástena rozmer 1680x750 mm, materiál EGGER Dub Vicenza H3157, hr. 18 mm ABS hrany hr. 2mm</t>
  </si>
  <si>
    <t>materiál EGGER Dub Vicenza H3157, hr. 18 mm ABS hrany hr. 1mm, otváranie zásuvky TIP ON</t>
  </si>
  <si>
    <t>materiál EGGER Dub Vicenza H3157, hr. 18 mm ABS hrany hr. 1mm, 3x posuvné dvere, výška sokla 25 cm, 3x kovová podlhovastá úchytka s inštaláciou na hranu, farba NCS S 0804-G60Y, rozteč 200 mm,  vešiaková tyč chrómová</t>
  </si>
  <si>
    <t>materiál EGGER Dub Vicenza H3157, hr. 18 mm ABS hrany hr. 1mm, pekné poličky, zásuvky otváranie, kovová podlhovastá úchytka s inštaláciou na hranu, farba NCS S 0804-G60Y, rozteč 200 mm</t>
  </si>
  <si>
    <t>materiál LDTL EGGER U115 ST9 Karátově béžová, ABS hrany hr. 1mm, hrany lepené PUR</t>
  </si>
  <si>
    <t>recepčný pult s kvetináčom</t>
  </si>
  <si>
    <t>dvojmiestna pohovka Skejby, JYSK, bezova alebo podobná</t>
  </si>
  <si>
    <t>kancelárske kreslo LUCKY 1+1 ZADARMO B2B Partmer alebo podobná, čierna</t>
  </si>
  <si>
    <t>materiál LDTL EGGER U115 ST9 Karátově béžová, Eurodekor Flammex hoření zpomalující laminované dřevotřískové desky E1E05 TSCA P2, LTD, 2mm ABS, PUR, vložená hydroizolačná vrstva</t>
  </si>
  <si>
    <t>72x84x93</t>
  </si>
  <si>
    <t>materiál EGGER W1001 ST9 Solid premiově bílá, Eurodekor Flammex hoření zpomalující laminované dřevotřískové desky E1E05 TSCA P2, LTD, 2mm ABS, PUR, LED pás 3500 K</t>
  </si>
  <si>
    <t>materiál EGGER U399 ST9 Granátově červená Eurodekor Flammex hoření zpomalující laminované dřevotřískové desky E1E05 TSCA P2, LTD, 2mm ABS, PUR,</t>
  </si>
  <si>
    <t xml:space="preserve">1x pingpongovy stol, 2x air hockey </t>
  </si>
  <si>
    <t>150x270x76</t>
  </si>
  <si>
    <t>50x50x60</t>
  </si>
  <si>
    <t>40x70x40</t>
  </si>
  <si>
    <t>30x30x47</t>
  </si>
  <si>
    <t>modulárna rohová pohovka Sofia (3-miestna) Westwing collection ľavá – hrubotkaná nátka svetlo béžová, alebo podobná</t>
  </si>
  <si>
    <t>kreslo Sofia Westwing collection, hrubotkaná nátka svetlo béžová, alebo podobná</t>
  </si>
  <si>
    <t>97x90x72</t>
  </si>
  <si>
    <t>277x185x72</t>
  </si>
  <si>
    <t>Muuto, Fiber Side Chair, tube base,  farba Black/Anthracite Black (Recycled Plastic) alebo podobná</t>
  </si>
  <si>
    <t>narezavaná ohýbana MDF, tvarovaná a tmelená, striekaný evermatt NCS  S7020-R</t>
  </si>
  <si>
    <t>045</t>
  </si>
  <si>
    <t>kancelársky stôl s kontajnerom</t>
  </si>
  <si>
    <t>kovová noha hranatá, rozmer hrán 50x20, farba NCS S1505-Y40R;  doska stola materiál DTD+HPL - drevotriesková doska hr. 36 mm  (duplex dosiek h. 18 mm) s obojstranne nalepeným HPL, hr. 0,8mm, EGGER Dub Vicenza H3157, ABS hr. 2mm lepená PUR lepidlom</t>
  </si>
  <si>
    <t>100x50x35</t>
  </si>
  <si>
    <t>kontajner so 4 zásuvkami materiál  LDTD EGGER Dub Vicenza H3157, hr. 18 mm ABS hrany hr. 1mm, hrany lepené PUR, otvátanie TIP ON, noha stola hr. 54 mm, materiál  LDTD EGGER Dub Vicenza H3157, ABS hrany hr. 1mm, hrany lepené PUR, pracovná doska stola hr. 54 mm, materiál EGGER F229 ST75 Mramor Cremona</t>
  </si>
  <si>
    <t>zostava s pevným chrbtom 18 mm hrubým, spojený excentrami, tak aby spojovacie prvky neboli viditeľné, dvere kovanie BLUM alebo podobné s inštaláciou na hmoždinu s nastavením s garantom otvorenia 200 000 cyklov, police pevné, otváranie TIP- ON integrované v hrane, materiál  LDTD EGGER Dub Vicenza H3157, hr. 18 mm ABS hrany hr. 1mm, hrany lepené PUR</t>
  </si>
  <si>
    <t>skriňa s pevným chrbtom 18 mm hrubým, spojený excentrami, tak aby spojovacie prvky neboli viditeľné, dvere kovanie BLUM alebo podobné s inštaláciou na hmoždinu s nastavením s garantom otvorenia 200 000 cyklov, police pevné,  materiál  LDTD EGGER Dub Vicenza H3157, hr. 18 mm ABS hrany hr. 1mm, hrany lepené PUR, vešiaková tyč chrómová, úchytka MEDELIN / Nikel brúsený, rozteč 128 mm Nobio alebo podobná</t>
  </si>
  <si>
    <t>zostava s pevným chrbtom 18 mm hrubým, spojený excentrami, tak aby spojovacie prvky neboli viditeľné, dvere kovanie BLUM alebo podobné s inštaláciou na hmoždinu s nastavením s garantom otvorenia 200 000 cyklov, police pevné, otváranie TIP- ON integrované v hrane, materiál korpusu, políc a dvierok LDTD EGGER Dub Vicenza H3157, hr. 18 mm ABS hrany hr. 1mm, hrany lepené PUR, materiál zásteny LDTD EGGER U115 ST9 Karátově béžová, ABS hr. 1 mm lepená PUR lepidlom</t>
  </si>
  <si>
    <t>zostava s pevným chrbtom 18 mm hrubým, spojený excentrami, tak aby spojovacie prvky neboli viditeľné, dvere kovanie BLUM alebo podobné s inštaláciou na hmoždinu s nastavením s garantom otvorenia 200 000 cyklov, police pevné, otváranie dvierok TIP- ON integrované v hrane, materiál  LDTD EGGER Dub Vicenza H3157, hr. 18 mm ABS hrany hr. 1mm, hrany lepené PUR lepidlom, materiál dvierka  LDTD EGGER U115 ST9 Karátově béžová, ABS hr. 1 mm lepená PUR lepidlom</t>
  </si>
  <si>
    <t>polica s pevným chrbtom 18 mm hrubým, spojený excentrami, tak aby spojovacie prvky neboli viditeľné, police pevné, materiál  LDTD EGGER Dub Vicenza H3157, hr. 18 mm ABS hrany hr. 1mm, hrany lepené PUR lepidlom</t>
  </si>
  <si>
    <t>kontajner so 4 zásuvkami materiál  LDTD EGGER Dub Vicenza H3157, hr. 18 mm ABS hrany hr. 1mm, lepené PUR lepidlom, otvátanie TIP ON, kolieska pogumované čierne, zamykanie hornej zásuvky na zámok fab</t>
  </si>
  <si>
    <t>materiál   LDTD EGGER U115 ST9 Karátově béžová, ABS hr. 1 mm lepená PUR lepidlom na stĺpiku je umiestnená zásuvka z oboch strán 1x  65W USB C + PD3.0 a 1x 230V</t>
  </si>
  <si>
    <t>materiál   LDTD EGGER U606 ST9 Lesní zelená , ABS hr. 1 mm lepená PUR lepidlom na stĺpiku je umiestnená zásuvka z oboch strán 1x  65W USB C + PD3.0 a 1x 230V</t>
  </si>
  <si>
    <t>knižnica s pevným chrbtom 18 mm hrubým, spojený excentrami, tak aby spojovacie prvky neboli viditeľné, police pevné, materiál  LDTD EGGER Dub Vicenza H3157, hr. 18 mm ABS hrany hr. 1mm, hrany lepené PUR lepidlom</t>
  </si>
  <si>
    <t>vymeniteľný poťah, hrubo tkaná béžová látka, vnútro molitan</t>
  </si>
  <si>
    <t>Tuli Sedací vak Relax Snímateľný poťah - Lindi Mesačný lúč alebo podobný</t>
  </si>
  <si>
    <t>kovová noha valec R4, farba NCS S2005-G40Y evermatt;  doska stola materiál DTD+HPL - drevotriesková doska hr. 36 mm  (duplex dosiek h. 18 mm) s obojstranne nalepeným HPL, hr. 0,8mm, EGGER U608 ST9 Pistáciově zelená, ABS hr. 2mm lepená PUR lepidlom</t>
  </si>
  <si>
    <t>Muuto, Fiber Side Chair, tube base,  farba Dusty Green/Dusty Green (Recycled Plastic) alebo podobná</t>
  </si>
  <si>
    <t>68x72x75</t>
  </si>
  <si>
    <t>70x70x40</t>
  </si>
  <si>
    <t>okrúhly farba lesná zelená priemer 3m</t>
  </si>
  <si>
    <t>okrúhly farba lesná zelená priemer 2m</t>
  </si>
  <si>
    <t>priemer 2m</t>
  </si>
  <si>
    <t>priemer 3m</t>
  </si>
  <si>
    <t>046</t>
  </si>
  <si>
    <t>047</t>
  </si>
  <si>
    <t>048</t>
  </si>
  <si>
    <t>kancelársky stôl</t>
  </si>
  <si>
    <t>miestnosti</t>
  </si>
  <si>
    <t>modulárna rohová pohovka Sofia (3-miestna) Westwing collection ľavá – hrubotkaná látka svetlo béžová, alebo podobná</t>
  </si>
  <si>
    <t>kreslo Sofia Westwing collection, hrubotkaná látka svetlo béžová, alebo podobná</t>
  </si>
  <si>
    <t>kovová noha hranatá, rozmer hrán 50x20mm, farba NCS S1505-Y40R;  doska stola materiál DTD+HPL - drevotriesková doska hr. 36 mm  (duplex dosiek h. 18 mm) s obojstranne nalepeným HPL, hr. 0,8mm, EGGER Dub Vicenza H3157, ABS hr. 2mm lepená PUR lepidlom</t>
  </si>
  <si>
    <t>kontajner so 4 zásuvkami materiál  LDTD EGGER U115 ST9 Karátově béžová, hr. 18 mm ABS hrany hr. 1mm, lepené PUR lepidlom, otvátanie TIP ON, kolieska pogumované čierne, zamykanie hornej zásuvky na zámok fab</t>
  </si>
  <si>
    <t>kovová noha hranatá, rozmer hrán 60x60mm, rektifikačná, farba NCS S 0804-G60Y;  doska stola materiál DTD+HPL - drevotriesková doska hr. 36 mm  (duplex dosiek h. 18 mm) s obojstranne nalepeným HPL, hr. 0,8mm, Kronospan K680 Stone Beige, ABS hr. 2mm lepená PUR lepidlom</t>
  </si>
  <si>
    <t>kovová noha hranatá, rozmer hrán 50x20mm, farba NCS S7020-B90G;  doska stola materiál DTD+HPL - drevotriesková doska hr. 36 mm  (duplex dosiek h. 18 mm) s obojstranne nalepeným HPL, hr. 0,8mm, EGGER Dub Vicenza H3157, ABS hr. 2mm lepená PUR lepidlom</t>
  </si>
  <si>
    <t>45x45x2,5</t>
  </si>
  <si>
    <t>Kreslo Lofty bouclé natural, Open UP design alebo podobné</t>
  </si>
  <si>
    <t>narezávaná ohýbana MDF, tvarovaná a tmelená, povrch mikrocement</t>
  </si>
  <si>
    <t xml:space="preserve">narezávaná ohýbana MDF, tvarovaná a tmelená, striekaný evermatt NCS S7020-B90G </t>
  </si>
  <si>
    <t>obruč závesu priemer 3m, rúrka priemer 15 mm, farba NCS S7020-B90G, záves biely jemne tkaný, priesvitný bez vzoru</t>
  </si>
  <si>
    <t>kovová noha hranatá, rozmer hrán 50x20mm, farba NCS S1505-Y40R;  doska stola materiál DTD+HPL - drevotriesková doska hr. 36 mm  (duplex dosiek h. 18 mm) s obojstranne nalepeným HPL, hr. 0,8mm, EGGER U115 ST9 Karátově béžová, ABS hr. 2mm lepená PUR lepidlom</t>
  </si>
  <si>
    <t>narezávaná ohýbana MDF, tvarovaná a tmelená, striekaný evermatt NCS S1505-Y40R</t>
  </si>
  <si>
    <t xml:space="preserve">modulová sedačka: moduly: 4ks 100x140x40; 2ks 85x140x40; 2ks
85x120x40; podrucka 2ks 120x45x55; operadlo 2ks 35x200x80; operadlo 1ks 140x35x80, materiál látka, farba antracit
</t>
  </si>
  <si>
    <t xml:space="preserve">kreslo Bosley Bonami alebo podobné , materiál béžová látka, </t>
  </si>
  <si>
    <t>konferenčná/jedálenská stolička MILK B2B Partner alebo podobná  z odolného plastu, odolná kovová konštrukcia, nosnosť 100 kg, stohovateľná, farba béžová</t>
  </si>
  <si>
    <t>narezávaná ohýbaná MDF, tvarovaná a tmelená, povrch mikrocement</t>
  </si>
  <si>
    <r>
      <t>konštrukcia bude vytvorená z</t>
    </r>
    <r>
      <rPr>
        <b/>
        <sz val="8"/>
        <color theme="1"/>
        <rFont val="Verdana"/>
        <family val="2"/>
        <charset val="238"/>
      </rPr>
      <t xml:space="preserve"> drevených hranolov rôznych profilov podľa statického výpočtu</t>
    </r>
    <r>
      <rPr>
        <sz val="8"/>
        <color theme="1"/>
        <rFont val="Verdana"/>
        <family val="2"/>
        <charset val="238"/>
      </rPr>
      <t xml:space="preserve"> a obalená podľa PD HPL materiálom - schody  EGGER Dub Vicenza H3157, hr. 18 mm ABS hrany hr. 2mm, hrany lepené PUR, ostatné  EGGER U115 ST9 Karátově béžová, ABS hr. 2 mm lepená PUR. Zábradlie bude kovové striekané farbou NCS S1505-Y40R, v kvetináčoch vnútri  vložená hydroizolačná vrstva</t>
    </r>
  </si>
  <si>
    <r>
      <t xml:space="preserve">konštrukcia bude vytvorená </t>
    </r>
    <r>
      <rPr>
        <b/>
        <sz val="8"/>
        <color theme="1"/>
        <rFont val="Verdana"/>
        <family val="2"/>
        <charset val="238"/>
      </rPr>
      <t>z drevených hranolov rôznych profilov podľa statického výpočtu</t>
    </r>
    <r>
      <rPr>
        <sz val="8"/>
        <color theme="1"/>
        <rFont val="Verdana"/>
        <family val="2"/>
        <charset val="238"/>
      </rPr>
      <t xml:space="preserve"> a obalená podľa PD HPL materiálom - schody  EGGER Dub Vicenza H3157, hr. 18 mm ABS hrany hr. 2mm, hrany lepené PUR, ostatné  EGGER U115 ST9 Karátově béžová, ABS hr. 2 mm lepená PUR. Zábradlie bude kovové striekané farbou NCS S1505-Y40R, v kvetináčoch vnútri  vložená hydroizolačná vrstva</t>
    </r>
  </si>
  <si>
    <t>2.NP</t>
  </si>
  <si>
    <t>3.NP</t>
  </si>
  <si>
    <t>4.NP</t>
  </si>
  <si>
    <t>5.NP</t>
  </si>
  <si>
    <t>poschodia</t>
  </si>
  <si>
    <t>spolu poschodia 2.NP až 5.NP</t>
  </si>
  <si>
    <t>doska stola, podnože a dolný krycí panel materiál DTD+HPL - drevotriesková doska hr. 18 mm  s obojstranne nalepeným HPL, hr. 0,8mm, Kronospan K680 Stone Beige, ABS hr. 2mm lepená PUR lepidlom, biela prechodka na káble</t>
  </si>
  <si>
    <t xml:space="preserve">školská stolička LARA alebo podobná, oválne operadlo, materiál polypropylén, farba béžová, nosnosť 120 kg </t>
  </si>
  <si>
    <t>40x48x79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</si>
</sst>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238"/>
      <scheme val="minor"/>
    </font>
    <font>
      <sz val="8"/>
      <name val="Aptos Narrow"/>
      <family val="2"/>
      <charset val="238"/>
      <scheme val="minor"/>
    </font>
    <font>
      <b/>
      <sz val="10"/>
      <color theme="1"/>
      <name val="Verdana"/>
      <family val="2"/>
      <charset val="238"/>
    </font>
    <font>
      <sz val="10"/>
      <color theme="1"/>
      <name val="Verdana"/>
      <family val="2"/>
      <charset val="238"/>
    </font>
    <font>
      <sz val="8"/>
      <color theme="1"/>
      <name val="Verdana"/>
      <family val="2"/>
      <charset val="238"/>
    </font>
    <font>
      <b/>
      <sz val="8"/>
      <color theme="1"/>
      <name val="Verdana"/>
      <family val="2"/>
      <charset val="238"/>
    </font>
    <font>
      <b/>
      <sz val="11"/>
      <color theme="1"/>
      <name val="Aptos Narrow"/>
      <family val="2"/>
      <charset val="238"/>
      <scheme val="minor"/>
    </font>
    <font>
      <sz val="9"/>
      <color rgb="FF282828"/>
      <name val="Arial"/>
      <family val="2"/>
      <charset val="238"/>
    </font>
  </fonts>
  <fills count="2">
    <fill>
      <patternFill patternType="none"/>
    </fill>
    <fill>
      <patternFill patternType="gray125"/>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s>
  <cellStyleXfs count="1">
    <xf numFmtId="0" fontId="0" fillId="0" borderId="0"/>
  </cellStyleXfs>
  <cellXfs count="93">
    <xf numFmtId="0" fontId="0" fillId="0" borderId="0" xfId="0"/>
    <xf numFmtId="0" fontId="3" fillId="0" borderId="0" xfId="0" applyFont="1" applyAlignment="1">
      <alignment vertical="top"/>
    </xf>
    <xf numFmtId="49" fontId="4" fillId="0" borderId="1" xfId="0" applyNumberFormat="1" applyFont="1" applyBorder="1" applyAlignment="1">
      <alignment horizontal="center" vertical="top"/>
    </xf>
    <xf numFmtId="0" fontId="4" fillId="0" borderId="1" xfId="0" applyFont="1" applyBorder="1" applyAlignment="1">
      <alignment vertical="top" wrapText="1"/>
    </xf>
    <xf numFmtId="0" fontId="4" fillId="0" borderId="1" xfId="0" applyFont="1" applyBorder="1" applyAlignment="1">
      <alignment horizontal="left" vertical="top" wrapText="1"/>
    </xf>
    <xf numFmtId="0" fontId="4" fillId="0" borderId="2" xfId="0" applyFont="1" applyBorder="1" applyAlignment="1">
      <alignment vertical="top" wrapText="1"/>
    </xf>
    <xf numFmtId="49" fontId="4" fillId="0" borderId="1" xfId="0" applyNumberFormat="1" applyFont="1" applyBorder="1" applyAlignment="1">
      <alignment horizontal="center" vertical="top" wrapText="1"/>
    </xf>
    <xf numFmtId="49" fontId="4" fillId="0" borderId="1" xfId="0" applyNumberFormat="1" applyFont="1" applyBorder="1" applyAlignment="1">
      <alignment horizontal="left" vertical="top"/>
    </xf>
    <xf numFmtId="49" fontId="4" fillId="0" borderId="1" xfId="0" applyNumberFormat="1" applyFont="1" applyBorder="1" applyAlignment="1">
      <alignment horizontal="left" vertical="top" wrapText="1"/>
    </xf>
    <xf numFmtId="0" fontId="4" fillId="0" borderId="4" xfId="0" applyFont="1" applyBorder="1" applyAlignment="1">
      <alignment horizontal="center" vertical="top"/>
    </xf>
    <xf numFmtId="49" fontId="4" fillId="0" borderId="4" xfId="0" applyNumberFormat="1" applyFont="1" applyBorder="1" applyAlignment="1">
      <alignment horizontal="center" vertical="top"/>
    </xf>
    <xf numFmtId="0" fontId="3" fillId="0" borderId="0" xfId="0" applyFont="1" applyAlignment="1">
      <alignment horizontal="center" vertical="top"/>
    </xf>
    <xf numFmtId="0" fontId="3" fillId="0" borderId="17" xfId="0" applyFont="1" applyBorder="1" applyAlignment="1">
      <alignment horizontal="center" vertical="top"/>
    </xf>
    <xf numFmtId="49" fontId="4" fillId="0" borderId="1" xfId="0" applyNumberFormat="1" applyFont="1" applyBorder="1" applyAlignment="1">
      <alignment vertical="top" wrapText="1"/>
    </xf>
    <xf numFmtId="0" fontId="4" fillId="0" borderId="1" xfId="0" applyFont="1" applyBorder="1" applyAlignment="1">
      <alignment vertical="top"/>
    </xf>
    <xf numFmtId="0" fontId="4" fillId="0" borderId="0" xfId="0" applyFont="1" applyAlignment="1">
      <alignment vertical="top"/>
    </xf>
    <xf numFmtId="49" fontId="4" fillId="0" borderId="16" xfId="0" applyNumberFormat="1" applyFont="1" applyBorder="1" applyAlignment="1">
      <alignment horizontal="center" vertical="top"/>
    </xf>
    <xf numFmtId="0" fontId="4" fillId="0" borderId="16" xfId="0" applyFont="1" applyBorder="1" applyAlignment="1">
      <alignment vertical="top"/>
    </xf>
    <xf numFmtId="0" fontId="4" fillId="0" borderId="22" xfId="0" applyFont="1" applyBorder="1" applyAlignment="1">
      <alignment horizontal="center" vertical="top"/>
    </xf>
    <xf numFmtId="0" fontId="4" fillId="0" borderId="9" xfId="0" applyFont="1" applyBorder="1" applyAlignment="1">
      <alignment vertical="top"/>
    </xf>
    <xf numFmtId="0" fontId="4" fillId="0" borderId="10" xfId="0" applyFont="1" applyBorder="1" applyAlignment="1">
      <alignment vertical="top"/>
    </xf>
    <xf numFmtId="0" fontId="4" fillId="0" borderId="11" xfId="0" applyFont="1" applyBorder="1" applyAlignment="1">
      <alignment vertical="top"/>
    </xf>
    <xf numFmtId="0" fontId="4" fillId="0" borderId="3" xfId="0" applyFont="1" applyBorder="1" applyAlignment="1">
      <alignment vertical="top"/>
    </xf>
    <xf numFmtId="0" fontId="4" fillId="0" borderId="7" xfId="0" applyFont="1" applyBorder="1" applyAlignment="1">
      <alignment vertical="top"/>
    </xf>
    <xf numFmtId="0" fontId="5" fillId="0" borderId="1" xfId="0" applyFont="1" applyBorder="1" applyAlignment="1">
      <alignment horizontal="center" vertical="top" wrapText="1"/>
    </xf>
    <xf numFmtId="0" fontId="5" fillId="0" borderId="4" xfId="0" applyFont="1" applyBorder="1" applyAlignment="1">
      <alignment horizontal="center" vertical="top" wrapText="1"/>
    </xf>
    <xf numFmtId="49" fontId="4" fillId="0" borderId="5" xfId="0" applyNumberFormat="1" applyFont="1" applyBorder="1" applyAlignment="1">
      <alignment vertical="top"/>
    </xf>
    <xf numFmtId="49" fontId="4" fillId="0" borderId="6" xfId="0" applyNumberFormat="1" applyFont="1" applyBorder="1" applyAlignment="1">
      <alignment vertical="top"/>
    </xf>
    <xf numFmtId="49" fontId="4" fillId="0" borderId="7" xfId="0" applyNumberFormat="1" applyFont="1" applyBorder="1" applyAlignment="1">
      <alignment vertical="top"/>
    </xf>
    <xf numFmtId="49" fontId="4" fillId="0" borderId="3" xfId="0" applyNumberFormat="1" applyFont="1" applyBorder="1" applyAlignment="1">
      <alignment vertical="top"/>
    </xf>
    <xf numFmtId="49" fontId="5" fillId="0" borderId="8" xfId="0" applyNumberFormat="1" applyFont="1" applyBorder="1" applyAlignment="1">
      <alignment horizontal="center" vertical="top"/>
    </xf>
    <xf numFmtId="0" fontId="4" fillId="0" borderId="0" xfId="0" applyFont="1" applyAlignment="1">
      <alignment horizontal="center" vertical="top"/>
    </xf>
    <xf numFmtId="0" fontId="4" fillId="0" borderId="9" xfId="0" applyFont="1" applyBorder="1" applyAlignment="1">
      <alignment horizontal="center" vertical="top"/>
    </xf>
    <xf numFmtId="0" fontId="4" fillId="0" borderId="10" xfId="0" applyFont="1" applyBorder="1" applyAlignment="1">
      <alignment horizontal="center" vertical="top"/>
    </xf>
    <xf numFmtId="0" fontId="4" fillId="0" borderId="11" xfId="0" applyFont="1" applyBorder="1" applyAlignment="1">
      <alignment horizontal="center" vertical="top"/>
    </xf>
    <xf numFmtId="0" fontId="4" fillId="0" borderId="3" xfId="0" applyFont="1" applyBorder="1" applyAlignment="1">
      <alignment horizontal="center" vertical="top"/>
    </xf>
    <xf numFmtId="0" fontId="4" fillId="0" borderId="7" xfId="0" applyFont="1" applyBorder="1" applyAlignment="1">
      <alignment horizontal="center" vertical="top"/>
    </xf>
    <xf numFmtId="49" fontId="4" fillId="0" borderId="5" xfId="0" applyNumberFormat="1" applyFont="1" applyBorder="1" applyAlignment="1">
      <alignment horizontal="center" vertical="top"/>
    </xf>
    <xf numFmtId="49" fontId="4" fillId="0" borderId="6" xfId="0" applyNumberFormat="1" applyFont="1" applyBorder="1" applyAlignment="1">
      <alignment horizontal="center" vertical="top"/>
    </xf>
    <xf numFmtId="49" fontId="4" fillId="0" borderId="7" xfId="0" applyNumberFormat="1" applyFont="1" applyBorder="1" applyAlignment="1">
      <alignment horizontal="center" vertical="top"/>
    </xf>
    <xf numFmtId="49" fontId="4" fillId="0" borderId="3" xfId="0" applyNumberFormat="1" applyFont="1" applyBorder="1" applyAlignment="1">
      <alignment horizontal="center" vertical="top"/>
    </xf>
    <xf numFmtId="0" fontId="4" fillId="0" borderId="18" xfId="0" applyFont="1" applyBorder="1" applyAlignment="1">
      <alignment vertical="top"/>
    </xf>
    <xf numFmtId="0" fontId="4" fillId="0" borderId="19" xfId="0" applyFont="1" applyBorder="1" applyAlignment="1">
      <alignment vertical="top"/>
    </xf>
    <xf numFmtId="0" fontId="4" fillId="0" borderId="20" xfId="0" applyFont="1" applyBorder="1" applyAlignment="1">
      <alignment vertical="top"/>
    </xf>
    <xf numFmtId="0" fontId="4" fillId="0" borderId="15" xfId="0" applyFont="1" applyBorder="1" applyAlignment="1">
      <alignment vertical="top"/>
    </xf>
    <xf numFmtId="0" fontId="4" fillId="0" borderId="21" xfId="0" applyFont="1" applyBorder="1" applyAlignment="1">
      <alignment vertical="top"/>
    </xf>
    <xf numFmtId="0" fontId="4" fillId="0" borderId="22" xfId="0" applyFont="1" applyBorder="1" applyAlignment="1">
      <alignment vertical="top"/>
    </xf>
    <xf numFmtId="0" fontId="4" fillId="0" borderId="12" xfId="0" applyFont="1" applyBorder="1" applyAlignment="1">
      <alignment vertical="top"/>
    </xf>
    <xf numFmtId="0" fontId="4" fillId="0" borderId="26" xfId="0" applyFont="1" applyBorder="1" applyAlignment="1">
      <alignment vertical="top"/>
    </xf>
    <xf numFmtId="0" fontId="4" fillId="0" borderId="27" xfId="0" applyFont="1" applyBorder="1" applyAlignment="1">
      <alignment vertical="top"/>
    </xf>
    <xf numFmtId="0" fontId="4" fillId="0" borderId="28" xfId="0" applyFont="1" applyBorder="1" applyAlignment="1">
      <alignment vertical="top"/>
    </xf>
    <xf numFmtId="0" fontId="4" fillId="0" borderId="23" xfId="0" applyFont="1" applyBorder="1" applyAlignment="1">
      <alignment vertical="top"/>
    </xf>
    <xf numFmtId="0" fontId="4" fillId="0" borderId="24" xfId="0" applyFont="1" applyBorder="1" applyAlignment="1">
      <alignment vertical="top"/>
    </xf>
    <xf numFmtId="0" fontId="4" fillId="0" borderId="29" xfId="0" applyFont="1" applyBorder="1" applyAlignment="1">
      <alignment vertical="top"/>
    </xf>
    <xf numFmtId="0" fontId="4" fillId="0" borderId="13" xfId="0" applyFont="1" applyBorder="1" applyAlignment="1">
      <alignment vertical="top"/>
    </xf>
    <xf numFmtId="0" fontId="4" fillId="0" borderId="5" xfId="0" applyFont="1" applyBorder="1" applyAlignment="1">
      <alignment vertical="top"/>
    </xf>
    <xf numFmtId="0" fontId="4" fillId="0" borderId="6" xfId="0" applyFont="1" applyBorder="1" applyAlignment="1">
      <alignment vertical="top"/>
    </xf>
    <xf numFmtId="49" fontId="4" fillId="0" borderId="8" xfId="0" applyNumberFormat="1" applyFont="1" applyBorder="1" applyAlignment="1">
      <alignment vertical="top"/>
    </xf>
    <xf numFmtId="49" fontId="4" fillId="0" borderId="9" xfId="0" applyNumberFormat="1" applyFont="1" applyBorder="1" applyAlignment="1">
      <alignment vertical="top"/>
    </xf>
    <xf numFmtId="49" fontId="4" fillId="0" borderId="10" xfId="0" applyNumberFormat="1" applyFont="1" applyBorder="1" applyAlignment="1">
      <alignment vertical="top"/>
    </xf>
    <xf numFmtId="49" fontId="4" fillId="0" borderId="11" xfId="0" applyNumberFormat="1" applyFont="1" applyBorder="1" applyAlignment="1">
      <alignment vertical="top"/>
    </xf>
    <xf numFmtId="49" fontId="5" fillId="0" borderId="3" xfId="0" applyNumberFormat="1" applyFont="1" applyBorder="1" applyAlignment="1">
      <alignment horizontal="center" vertical="top"/>
    </xf>
    <xf numFmtId="49" fontId="4" fillId="0" borderId="0" xfId="0" applyNumberFormat="1" applyFont="1" applyAlignment="1">
      <alignment vertical="top"/>
    </xf>
    <xf numFmtId="0" fontId="4" fillId="0" borderId="14" xfId="0" applyFont="1" applyBorder="1" applyAlignment="1">
      <alignment vertical="top"/>
    </xf>
    <xf numFmtId="0" fontId="4" fillId="0" borderId="25" xfId="0" applyFont="1" applyBorder="1" applyAlignment="1">
      <alignment vertical="top"/>
    </xf>
    <xf numFmtId="49" fontId="4" fillId="0" borderId="0" xfId="0" applyNumberFormat="1" applyFont="1" applyAlignment="1">
      <alignment horizontal="center" vertical="top"/>
    </xf>
    <xf numFmtId="49" fontId="3" fillId="0" borderId="0" xfId="0" applyNumberFormat="1" applyFont="1" applyAlignment="1">
      <alignment vertical="top"/>
    </xf>
    <xf numFmtId="49" fontId="3" fillId="0" borderId="17" xfId="0" applyNumberFormat="1" applyFont="1" applyBorder="1" applyAlignment="1">
      <alignment horizontal="center" vertical="top"/>
    </xf>
    <xf numFmtId="0" fontId="3" fillId="0" borderId="17" xfId="0" applyFont="1" applyBorder="1" applyAlignment="1">
      <alignment vertical="top"/>
    </xf>
    <xf numFmtId="49" fontId="3" fillId="0" borderId="0" xfId="0" applyNumberFormat="1" applyFont="1" applyAlignment="1">
      <alignment horizontal="center" vertical="top"/>
    </xf>
    <xf numFmtId="0" fontId="7" fillId="0" borderId="0" xfId="0" applyFont="1" applyAlignment="1">
      <alignment vertical="top"/>
    </xf>
    <xf numFmtId="49" fontId="5" fillId="0" borderId="30" xfId="0" applyNumberFormat="1" applyFont="1" applyBorder="1" applyAlignment="1">
      <alignment horizontal="center" vertical="top"/>
    </xf>
    <xf numFmtId="0" fontId="4" fillId="0" borderId="5" xfId="0" applyFont="1" applyBorder="1" applyAlignment="1">
      <alignment horizontal="center" vertical="top"/>
    </xf>
    <xf numFmtId="49" fontId="5" fillId="0" borderId="33" xfId="0" applyNumberFormat="1" applyFont="1" applyBorder="1" applyAlignment="1">
      <alignment horizontal="center" vertical="top"/>
    </xf>
    <xf numFmtId="0" fontId="4" fillId="0" borderId="35" xfId="0" applyFont="1" applyBorder="1" applyAlignment="1">
      <alignment vertical="top"/>
    </xf>
    <xf numFmtId="0" fontId="4" fillId="0" borderId="4" xfId="0" applyFont="1" applyBorder="1" applyAlignment="1">
      <alignment vertical="top"/>
    </xf>
    <xf numFmtId="0" fontId="3" fillId="0" borderId="39" xfId="0" applyFont="1" applyBorder="1" applyAlignment="1">
      <alignment horizontal="center" vertical="top"/>
    </xf>
    <xf numFmtId="0" fontId="3" fillId="0" borderId="40" xfId="0" applyFont="1" applyBorder="1" applyAlignment="1">
      <alignment horizontal="center" vertical="top"/>
    </xf>
    <xf numFmtId="0" fontId="3" fillId="0" borderId="41" xfId="0" applyFont="1" applyBorder="1" applyAlignment="1">
      <alignment horizontal="center" vertical="top"/>
    </xf>
    <xf numFmtId="0" fontId="5" fillId="0" borderId="5" xfId="0" applyFont="1" applyBorder="1" applyAlignment="1">
      <alignment horizontal="center" vertical="top"/>
    </xf>
    <xf numFmtId="0" fontId="4" fillId="0" borderId="6" xfId="0" applyFont="1" applyBorder="1" applyAlignment="1">
      <alignment horizontal="center" vertical="top"/>
    </xf>
    <xf numFmtId="0" fontId="4" fillId="0" borderId="7" xfId="0" applyFont="1" applyBorder="1" applyAlignment="1">
      <alignment horizontal="center" vertical="top"/>
    </xf>
    <xf numFmtId="0" fontId="2" fillId="0" borderId="5" xfId="0" applyFont="1" applyBorder="1" applyAlignment="1">
      <alignment horizontal="center" vertical="top"/>
    </xf>
    <xf numFmtId="0" fontId="2" fillId="0" borderId="6" xfId="0" applyFont="1" applyBorder="1" applyAlignment="1">
      <alignment horizontal="center" vertical="top"/>
    </xf>
    <xf numFmtId="0" fontId="2" fillId="0" borderId="31" xfId="0" applyFont="1" applyBorder="1" applyAlignment="1">
      <alignment horizontal="center" vertical="top"/>
    </xf>
    <xf numFmtId="0" fontId="2" fillId="0" borderId="32" xfId="0" applyFont="1" applyBorder="1" applyAlignment="1">
      <alignment horizontal="center" vertical="top"/>
    </xf>
    <xf numFmtId="0" fontId="2" fillId="0" borderId="34" xfId="0" applyFont="1" applyBorder="1" applyAlignment="1">
      <alignment horizontal="center" vertical="top"/>
    </xf>
    <xf numFmtId="49" fontId="5" fillId="0" borderId="36" xfId="0" applyNumberFormat="1" applyFont="1" applyBorder="1" applyAlignment="1">
      <alignment horizontal="center" vertical="top" wrapText="1"/>
    </xf>
    <xf numFmtId="0" fontId="0" fillId="0" borderId="37" xfId="0" applyBorder="1" applyAlignment="1">
      <alignment horizontal="center" vertical="top" wrapText="1"/>
    </xf>
    <xf numFmtId="0" fontId="0" fillId="0" borderId="38" xfId="0" applyBorder="1" applyAlignment="1">
      <alignment horizontal="center" vertical="top" wrapText="1"/>
    </xf>
    <xf numFmtId="0" fontId="6" fillId="0" borderId="6" xfId="0" applyFont="1" applyBorder="1" applyAlignment="1">
      <alignment horizontal="center" vertical="top"/>
    </xf>
    <xf numFmtId="0" fontId="6" fillId="0" borderId="7" xfId="0" applyFont="1" applyBorder="1" applyAlignment="1">
      <alignment horizontal="center" vertical="top"/>
    </xf>
    <xf numFmtId="0" fontId="2" fillId="0" borderId="7" xfId="0" applyFont="1" applyBorder="1" applyAlignment="1">
      <alignment horizontal="center" vertical="top"/>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49D3A-C8C7-4B51-B628-16F0BDDFB143}">
  <dimension ref="A1:R38"/>
  <sheetViews>
    <sheetView topLeftCell="A19" zoomScaleNormal="100" workbookViewId="0"/>
  </sheetViews>
  <sheetFormatPr defaultColWidth="9.28515625" defaultRowHeight="10.5" x14ac:dyDescent="0.25"/>
  <cols>
    <col min="1" max="1" width="6.42578125" style="31" bestFit="1" customWidth="1"/>
    <col min="2" max="2" width="34.7109375" style="15" customWidth="1"/>
    <col min="3" max="3" width="70.7109375" style="15" customWidth="1"/>
    <col min="4" max="4" width="16.85546875" style="15" bestFit="1" customWidth="1"/>
    <col min="5" max="15" width="4.140625" style="15" bestFit="1" customWidth="1"/>
    <col min="16" max="16" width="3.85546875" style="15" bestFit="1" customWidth="1"/>
    <col min="17" max="17" width="6" style="15" bestFit="1" customWidth="1"/>
    <col min="18" max="16384" width="9.28515625" style="15"/>
  </cols>
  <sheetData>
    <row r="1" spans="1:18" ht="14.1" customHeight="1" thickBot="1" x14ac:dyDescent="0.3">
      <c r="E1" s="79" t="s">
        <v>291</v>
      </c>
      <c r="F1" s="80"/>
      <c r="G1" s="80"/>
      <c r="H1" s="80"/>
      <c r="I1" s="80"/>
      <c r="J1" s="80"/>
      <c r="K1" s="80"/>
      <c r="L1" s="80"/>
      <c r="M1" s="80"/>
      <c r="N1" s="80"/>
      <c r="O1" s="80"/>
      <c r="P1" s="81"/>
    </row>
    <row r="2" spans="1:18" ht="14.1" customHeight="1" thickBot="1" x14ac:dyDescent="0.3">
      <c r="C2" s="15" t="s">
        <v>14</v>
      </c>
      <c r="E2" s="22" t="s">
        <v>189</v>
      </c>
      <c r="F2" s="22" t="s">
        <v>189</v>
      </c>
      <c r="G2" s="55" t="s">
        <v>190</v>
      </c>
      <c r="H2" s="56"/>
      <c r="I2" s="56"/>
      <c r="J2" s="56"/>
      <c r="K2" s="23"/>
      <c r="L2" s="55" t="s">
        <v>191</v>
      </c>
      <c r="M2" s="56"/>
      <c r="N2" s="56"/>
      <c r="O2" s="23"/>
      <c r="P2" s="22" t="s">
        <v>189</v>
      </c>
    </row>
    <row r="3" spans="1:18" ht="21.75" thickBot="1" x14ac:dyDescent="0.3">
      <c r="A3" s="24" t="s">
        <v>118</v>
      </c>
      <c r="B3" s="24" t="s">
        <v>16</v>
      </c>
      <c r="C3" s="24" t="s">
        <v>17</v>
      </c>
      <c r="D3" s="25" t="s">
        <v>27</v>
      </c>
      <c r="E3" s="57" t="s">
        <v>184</v>
      </c>
      <c r="F3" s="57" t="s">
        <v>185</v>
      </c>
      <c r="G3" s="58" t="s">
        <v>186</v>
      </c>
      <c r="H3" s="59" t="s">
        <v>186</v>
      </c>
      <c r="I3" s="59" t="s">
        <v>186</v>
      </c>
      <c r="J3" s="59" t="s">
        <v>186</v>
      </c>
      <c r="K3" s="60" t="s">
        <v>186</v>
      </c>
      <c r="L3" s="58" t="s">
        <v>187</v>
      </c>
      <c r="M3" s="59" t="s">
        <v>187</v>
      </c>
      <c r="N3" s="59" t="s">
        <v>187</v>
      </c>
      <c r="O3" s="60" t="s">
        <v>187</v>
      </c>
      <c r="P3" s="58" t="s">
        <v>188</v>
      </c>
      <c r="Q3" s="61" t="s">
        <v>192</v>
      </c>
      <c r="R3" s="62"/>
    </row>
    <row r="4" spans="1:18" ht="252" x14ac:dyDescent="0.25">
      <c r="A4" s="2" t="s">
        <v>0</v>
      </c>
      <c r="B4" s="3" t="s">
        <v>26</v>
      </c>
      <c r="C4" s="4" t="s">
        <v>226</v>
      </c>
      <c r="D4" s="9" t="s">
        <v>66</v>
      </c>
      <c r="E4" s="41">
        <v>1</v>
      </c>
      <c r="F4" s="42" t="s">
        <v>14</v>
      </c>
      <c r="G4" s="42">
        <v>1</v>
      </c>
      <c r="H4" s="42">
        <v>1</v>
      </c>
      <c r="I4" s="42">
        <v>1</v>
      </c>
      <c r="J4" s="42">
        <v>1</v>
      </c>
      <c r="K4" s="42">
        <v>1</v>
      </c>
      <c r="L4" s="42"/>
      <c r="M4" s="42"/>
      <c r="N4" s="42"/>
      <c r="O4" s="42"/>
      <c r="P4" s="43"/>
      <c r="Q4" s="63">
        <f>SUM(E4:P4)</f>
        <v>6</v>
      </c>
    </row>
    <row r="5" spans="1:18" ht="42" x14ac:dyDescent="0.25">
      <c r="A5" s="2" t="s">
        <v>1</v>
      </c>
      <c r="B5" s="3" t="s">
        <v>67</v>
      </c>
      <c r="C5" s="3" t="s">
        <v>68</v>
      </c>
      <c r="D5" s="9" t="s">
        <v>71</v>
      </c>
      <c r="E5" s="45">
        <v>1</v>
      </c>
      <c r="F5" s="14"/>
      <c r="G5" s="14">
        <v>1</v>
      </c>
      <c r="H5" s="14">
        <v>1</v>
      </c>
      <c r="I5" s="14">
        <v>1</v>
      </c>
      <c r="J5" s="14">
        <v>1</v>
      </c>
      <c r="K5" s="14">
        <v>1</v>
      </c>
      <c r="L5" s="14"/>
      <c r="M5" s="14"/>
      <c r="N5" s="14"/>
      <c r="O5" s="14"/>
      <c r="P5" s="46"/>
      <c r="Q5" s="47">
        <f t="shared" ref="Q5:Q30" si="0">SUM(E5:P5)</f>
        <v>6</v>
      </c>
    </row>
    <row r="6" spans="1:18" ht="21" x14ac:dyDescent="0.25">
      <c r="A6" s="2" t="s">
        <v>2</v>
      </c>
      <c r="B6" s="3" t="s">
        <v>116</v>
      </c>
      <c r="C6" s="3" t="s">
        <v>69</v>
      </c>
      <c r="D6" s="9" t="s">
        <v>114</v>
      </c>
      <c r="E6" s="45">
        <v>2</v>
      </c>
      <c r="F6" s="14">
        <v>2</v>
      </c>
      <c r="G6" s="14">
        <v>2</v>
      </c>
      <c r="H6" s="14">
        <v>2</v>
      </c>
      <c r="I6" s="14">
        <v>2</v>
      </c>
      <c r="J6" s="14">
        <v>2</v>
      </c>
      <c r="K6" s="14">
        <v>2</v>
      </c>
      <c r="L6" s="14">
        <v>2</v>
      </c>
      <c r="M6" s="14">
        <v>2</v>
      </c>
      <c r="N6" s="14">
        <v>2</v>
      </c>
      <c r="O6" s="14">
        <v>2</v>
      </c>
      <c r="P6" s="46"/>
      <c r="Q6" s="47">
        <f t="shared" si="0"/>
        <v>22</v>
      </c>
    </row>
    <row r="7" spans="1:18" ht="21" x14ac:dyDescent="0.25">
      <c r="A7" s="2" t="s">
        <v>3</v>
      </c>
      <c r="B7" s="3" t="s">
        <v>62</v>
      </c>
      <c r="C7" s="3" t="s">
        <v>222</v>
      </c>
      <c r="D7" s="9" t="s">
        <v>70</v>
      </c>
      <c r="E7" s="45">
        <v>1</v>
      </c>
      <c r="F7" s="14">
        <v>1</v>
      </c>
      <c r="G7" s="14">
        <v>1</v>
      </c>
      <c r="H7" s="14">
        <v>1</v>
      </c>
      <c r="I7" s="14">
        <v>1</v>
      </c>
      <c r="J7" s="14">
        <v>1</v>
      </c>
      <c r="K7" s="14">
        <v>1</v>
      </c>
      <c r="L7" s="14">
        <v>1</v>
      </c>
      <c r="M7" s="14">
        <v>1</v>
      </c>
      <c r="N7" s="14">
        <v>1</v>
      </c>
      <c r="O7" s="14">
        <v>1</v>
      </c>
      <c r="P7" s="46"/>
      <c r="Q7" s="47">
        <f t="shared" si="0"/>
        <v>11</v>
      </c>
    </row>
    <row r="8" spans="1:18" ht="21" x14ac:dyDescent="0.25">
      <c r="A8" s="2" t="s">
        <v>4</v>
      </c>
      <c r="B8" s="3" t="s">
        <v>63</v>
      </c>
      <c r="C8" s="3" t="s">
        <v>73</v>
      </c>
      <c r="D8" s="9" t="s">
        <v>72</v>
      </c>
      <c r="E8" s="45">
        <v>1</v>
      </c>
      <c r="F8" s="14"/>
      <c r="G8" s="14">
        <v>1</v>
      </c>
      <c r="H8" s="14">
        <v>1</v>
      </c>
      <c r="I8" s="14">
        <v>1</v>
      </c>
      <c r="J8" s="14">
        <v>1</v>
      </c>
      <c r="K8" s="14">
        <v>1</v>
      </c>
      <c r="L8" s="14"/>
      <c r="M8" s="14"/>
      <c r="N8" s="14"/>
      <c r="O8" s="14"/>
      <c r="P8" s="46"/>
      <c r="Q8" s="47">
        <f t="shared" si="0"/>
        <v>6</v>
      </c>
    </row>
    <row r="9" spans="1:18" ht="84" x14ac:dyDescent="0.25">
      <c r="A9" s="2" t="s">
        <v>5</v>
      </c>
      <c r="B9" s="3" t="s">
        <v>64</v>
      </c>
      <c r="C9" s="3" t="s">
        <v>74</v>
      </c>
      <c r="D9" s="9" t="s">
        <v>75</v>
      </c>
      <c r="E9" s="45">
        <v>1</v>
      </c>
      <c r="F9" s="14"/>
      <c r="G9" s="14">
        <v>1</v>
      </c>
      <c r="H9" s="14">
        <v>1</v>
      </c>
      <c r="I9" s="14">
        <v>1</v>
      </c>
      <c r="J9" s="14">
        <v>1</v>
      </c>
      <c r="K9" s="14">
        <v>1</v>
      </c>
      <c r="L9" s="14"/>
      <c r="M9" s="14"/>
      <c r="N9" s="14"/>
      <c r="O9" s="14"/>
      <c r="P9" s="46"/>
      <c r="Q9" s="47">
        <f t="shared" si="0"/>
        <v>6</v>
      </c>
    </row>
    <row r="10" spans="1:18" ht="73.5" x14ac:dyDescent="0.25">
      <c r="A10" s="2" t="s">
        <v>6</v>
      </c>
      <c r="B10" s="3" t="s">
        <v>20</v>
      </c>
      <c r="C10" s="5" t="s">
        <v>77</v>
      </c>
      <c r="D10" s="9" t="s">
        <v>117</v>
      </c>
      <c r="E10" s="45">
        <v>1</v>
      </c>
      <c r="F10" s="14">
        <v>1</v>
      </c>
      <c r="G10" s="14"/>
      <c r="H10" s="14"/>
      <c r="I10" s="14"/>
      <c r="J10" s="14"/>
      <c r="K10" s="14"/>
      <c r="L10" s="14"/>
      <c r="M10" s="14"/>
      <c r="N10" s="14"/>
      <c r="O10" s="14"/>
      <c r="P10" s="46"/>
      <c r="Q10" s="47">
        <f t="shared" si="0"/>
        <v>2</v>
      </c>
    </row>
    <row r="11" spans="1:18" ht="42" x14ac:dyDescent="0.25">
      <c r="A11" s="2" t="s">
        <v>7</v>
      </c>
      <c r="B11" s="3" t="s">
        <v>65</v>
      </c>
      <c r="C11" s="3" t="s">
        <v>223</v>
      </c>
      <c r="D11" s="9" t="s">
        <v>76</v>
      </c>
      <c r="E11" s="45">
        <v>1</v>
      </c>
      <c r="F11" s="14">
        <v>1</v>
      </c>
      <c r="G11" s="14">
        <v>1</v>
      </c>
      <c r="H11" s="14">
        <v>1</v>
      </c>
      <c r="I11" s="14">
        <v>1</v>
      </c>
      <c r="J11" s="14">
        <v>1</v>
      </c>
      <c r="K11" s="14">
        <v>1</v>
      </c>
      <c r="L11" s="14">
        <v>1</v>
      </c>
      <c r="M11" s="14">
        <v>1</v>
      </c>
      <c r="N11" s="14">
        <v>1</v>
      </c>
      <c r="O11" s="14">
        <v>1</v>
      </c>
      <c r="P11" s="46">
        <v>1</v>
      </c>
      <c r="Q11" s="47">
        <f t="shared" si="0"/>
        <v>12</v>
      </c>
    </row>
    <row r="12" spans="1:18" ht="262.5" x14ac:dyDescent="0.25">
      <c r="A12" s="2" t="s">
        <v>8</v>
      </c>
      <c r="B12" s="3" t="s">
        <v>26</v>
      </c>
      <c r="C12" s="4" t="s">
        <v>224</v>
      </c>
      <c r="D12" s="9" t="s">
        <v>66</v>
      </c>
      <c r="E12" s="45"/>
      <c r="F12" s="14">
        <v>1</v>
      </c>
      <c r="G12" s="14"/>
      <c r="H12" s="14"/>
      <c r="I12" s="14"/>
      <c r="J12" s="14"/>
      <c r="K12" s="14"/>
      <c r="L12" s="14">
        <v>1</v>
      </c>
      <c r="M12" s="14">
        <v>1</v>
      </c>
      <c r="N12" s="14">
        <v>1</v>
      </c>
      <c r="O12" s="14">
        <v>1</v>
      </c>
      <c r="P12" s="46"/>
      <c r="Q12" s="47">
        <f t="shared" si="0"/>
        <v>5</v>
      </c>
    </row>
    <row r="13" spans="1:18" ht="42" x14ac:dyDescent="0.25">
      <c r="A13" s="2" t="s">
        <v>9</v>
      </c>
      <c r="B13" s="3" t="s">
        <v>67</v>
      </c>
      <c r="C13" s="3" t="s">
        <v>78</v>
      </c>
      <c r="D13" s="9" t="s">
        <v>71</v>
      </c>
      <c r="E13" s="45"/>
      <c r="F13" s="14">
        <v>1</v>
      </c>
      <c r="G13" s="14"/>
      <c r="H13" s="14"/>
      <c r="I13" s="14"/>
      <c r="J13" s="14"/>
      <c r="K13" s="14"/>
      <c r="L13" s="14">
        <v>1</v>
      </c>
      <c r="M13" s="14">
        <v>1</v>
      </c>
      <c r="N13" s="14">
        <v>1</v>
      </c>
      <c r="O13" s="14">
        <v>1</v>
      </c>
      <c r="P13" s="46"/>
      <c r="Q13" s="47">
        <f t="shared" si="0"/>
        <v>5</v>
      </c>
    </row>
    <row r="14" spans="1:18" ht="21" x14ac:dyDescent="0.25">
      <c r="A14" s="2" t="s">
        <v>24</v>
      </c>
      <c r="B14" s="3" t="s">
        <v>63</v>
      </c>
      <c r="C14" s="3" t="s">
        <v>79</v>
      </c>
      <c r="D14" s="9" t="s">
        <v>72</v>
      </c>
      <c r="E14" s="45"/>
      <c r="F14" s="14">
        <v>1</v>
      </c>
      <c r="G14" s="14"/>
      <c r="H14" s="14"/>
      <c r="I14" s="14"/>
      <c r="J14" s="14"/>
      <c r="K14" s="14"/>
      <c r="L14" s="14">
        <v>1</v>
      </c>
      <c r="M14" s="14">
        <v>1</v>
      </c>
      <c r="N14" s="14">
        <v>1</v>
      </c>
      <c r="O14" s="14">
        <v>1</v>
      </c>
      <c r="P14" s="46">
        <v>1</v>
      </c>
      <c r="Q14" s="47">
        <f t="shared" si="0"/>
        <v>6</v>
      </c>
    </row>
    <row r="15" spans="1:18" ht="94.5" x14ac:dyDescent="0.25">
      <c r="A15" s="2" t="s">
        <v>25</v>
      </c>
      <c r="B15" s="3" t="s">
        <v>64</v>
      </c>
      <c r="C15" s="3" t="s">
        <v>80</v>
      </c>
      <c r="D15" s="9" t="s">
        <v>75</v>
      </c>
      <c r="E15" s="45"/>
      <c r="F15" s="14">
        <v>1</v>
      </c>
      <c r="G15" s="14"/>
      <c r="H15" s="14"/>
      <c r="I15" s="14"/>
      <c r="J15" s="14"/>
      <c r="K15" s="14"/>
      <c r="L15" s="14">
        <v>1</v>
      </c>
      <c r="M15" s="14">
        <v>1</v>
      </c>
      <c r="N15" s="14">
        <v>1</v>
      </c>
      <c r="O15" s="14">
        <v>1</v>
      </c>
      <c r="P15" s="46">
        <v>1</v>
      </c>
      <c r="Q15" s="47">
        <f t="shared" si="0"/>
        <v>6</v>
      </c>
    </row>
    <row r="16" spans="1:18" ht="21" x14ac:dyDescent="0.25">
      <c r="A16" s="6" t="s">
        <v>38</v>
      </c>
      <c r="B16" s="4" t="s">
        <v>84</v>
      </c>
      <c r="C16" s="3" t="s">
        <v>225</v>
      </c>
      <c r="D16" s="9" t="s">
        <v>86</v>
      </c>
      <c r="E16" s="45"/>
      <c r="F16" s="14"/>
      <c r="G16" s="14">
        <v>1</v>
      </c>
      <c r="H16" s="14">
        <v>1</v>
      </c>
      <c r="I16" s="14">
        <v>1</v>
      </c>
      <c r="J16" s="14">
        <v>1</v>
      </c>
      <c r="K16" s="14">
        <v>1</v>
      </c>
      <c r="L16" s="14">
        <v>1</v>
      </c>
      <c r="M16" s="14">
        <v>1</v>
      </c>
      <c r="N16" s="14">
        <v>1</v>
      </c>
      <c r="O16" s="14">
        <v>1</v>
      </c>
      <c r="P16" s="46">
        <v>1</v>
      </c>
      <c r="Q16" s="47">
        <f t="shared" si="0"/>
        <v>10</v>
      </c>
    </row>
    <row r="17" spans="1:17" ht="31.5" x14ac:dyDescent="0.25">
      <c r="A17" s="6" t="s">
        <v>39</v>
      </c>
      <c r="B17" s="4" t="s">
        <v>12</v>
      </c>
      <c r="C17" s="4" t="s">
        <v>87</v>
      </c>
      <c r="D17" s="9" t="s">
        <v>88</v>
      </c>
      <c r="E17" s="45"/>
      <c r="F17" s="14"/>
      <c r="G17" s="14">
        <v>1</v>
      </c>
      <c r="H17" s="14">
        <v>1</v>
      </c>
      <c r="I17" s="14">
        <v>1</v>
      </c>
      <c r="J17" s="14">
        <v>1</v>
      </c>
      <c r="K17" s="14">
        <v>1</v>
      </c>
      <c r="L17" s="14">
        <v>1</v>
      </c>
      <c r="M17" s="14">
        <v>1</v>
      </c>
      <c r="N17" s="14">
        <v>1</v>
      </c>
      <c r="O17" s="14">
        <v>1</v>
      </c>
      <c r="P17" s="46">
        <v>1</v>
      </c>
      <c r="Q17" s="47">
        <f t="shared" si="0"/>
        <v>10</v>
      </c>
    </row>
    <row r="18" spans="1:17" ht="136.5" x14ac:dyDescent="0.25">
      <c r="A18" s="6" t="s">
        <v>40</v>
      </c>
      <c r="B18" s="4" t="s">
        <v>83</v>
      </c>
      <c r="C18" s="4" t="s">
        <v>95</v>
      </c>
      <c r="D18" s="9" t="s">
        <v>96</v>
      </c>
      <c r="E18" s="45"/>
      <c r="F18" s="14"/>
      <c r="G18" s="14">
        <v>1</v>
      </c>
      <c r="H18" s="14">
        <v>1</v>
      </c>
      <c r="I18" s="14">
        <v>1</v>
      </c>
      <c r="J18" s="14">
        <v>1</v>
      </c>
      <c r="K18" s="14">
        <v>1</v>
      </c>
      <c r="L18" s="14"/>
      <c r="M18" s="14"/>
      <c r="N18" s="14"/>
      <c r="O18" s="14"/>
      <c r="P18" s="46"/>
      <c r="Q18" s="47">
        <f t="shared" si="0"/>
        <v>5</v>
      </c>
    </row>
    <row r="19" spans="1:17" ht="63" x14ac:dyDescent="0.25">
      <c r="A19" s="6" t="s">
        <v>41</v>
      </c>
      <c r="B19" s="4" t="s">
        <v>82</v>
      </c>
      <c r="C19" s="4" t="s">
        <v>89</v>
      </c>
      <c r="D19" s="9" t="s">
        <v>94</v>
      </c>
      <c r="E19" s="45"/>
      <c r="F19" s="14"/>
      <c r="G19" s="14">
        <v>1</v>
      </c>
      <c r="H19" s="14">
        <v>1</v>
      </c>
      <c r="I19" s="14">
        <v>1</v>
      </c>
      <c r="J19" s="14">
        <v>1</v>
      </c>
      <c r="K19" s="14">
        <v>1</v>
      </c>
      <c r="L19" s="14"/>
      <c r="M19" s="14"/>
      <c r="N19" s="14"/>
      <c r="O19" s="14"/>
      <c r="P19" s="46"/>
      <c r="Q19" s="47">
        <f t="shared" si="0"/>
        <v>5</v>
      </c>
    </row>
    <row r="20" spans="1:17" ht="42" x14ac:dyDescent="0.25">
      <c r="A20" s="6" t="s">
        <v>42</v>
      </c>
      <c r="B20" s="4" t="s">
        <v>85</v>
      </c>
      <c r="C20" s="4" t="s">
        <v>90</v>
      </c>
      <c r="D20" s="9" t="s">
        <v>93</v>
      </c>
      <c r="E20" s="45"/>
      <c r="F20" s="14"/>
      <c r="G20" s="14">
        <v>1</v>
      </c>
      <c r="H20" s="14">
        <v>1</v>
      </c>
      <c r="I20" s="14">
        <v>1</v>
      </c>
      <c r="J20" s="14">
        <v>1</v>
      </c>
      <c r="K20" s="14">
        <v>1</v>
      </c>
      <c r="L20" s="14"/>
      <c r="M20" s="14"/>
      <c r="N20" s="14"/>
      <c r="O20" s="14"/>
      <c r="P20" s="46"/>
      <c r="Q20" s="47">
        <f t="shared" si="0"/>
        <v>5</v>
      </c>
    </row>
    <row r="21" spans="1:17" ht="136.5" x14ac:dyDescent="0.25">
      <c r="A21" s="6" t="s">
        <v>43</v>
      </c>
      <c r="B21" s="4" t="s">
        <v>83</v>
      </c>
      <c r="C21" s="4" t="s">
        <v>102</v>
      </c>
      <c r="D21" s="9" t="s">
        <v>96</v>
      </c>
      <c r="E21" s="45"/>
      <c r="F21" s="14"/>
      <c r="G21" s="14"/>
      <c r="H21" s="14"/>
      <c r="I21" s="14"/>
      <c r="J21" s="14"/>
      <c r="K21" s="14"/>
      <c r="L21" s="14">
        <v>1</v>
      </c>
      <c r="M21" s="14">
        <v>1</v>
      </c>
      <c r="N21" s="14">
        <v>1</v>
      </c>
      <c r="O21" s="14">
        <v>1</v>
      </c>
      <c r="P21" s="46">
        <v>1</v>
      </c>
      <c r="Q21" s="47">
        <f t="shared" si="0"/>
        <v>5</v>
      </c>
    </row>
    <row r="22" spans="1:17" ht="63" x14ac:dyDescent="0.25">
      <c r="A22" s="6" t="s">
        <v>44</v>
      </c>
      <c r="B22" s="4" t="s">
        <v>82</v>
      </c>
      <c r="C22" s="4" t="s">
        <v>103</v>
      </c>
      <c r="D22" s="9" t="s">
        <v>94</v>
      </c>
      <c r="E22" s="45"/>
      <c r="F22" s="14"/>
      <c r="G22" s="14"/>
      <c r="H22" s="14"/>
      <c r="I22" s="14"/>
      <c r="J22" s="14"/>
      <c r="K22" s="14"/>
      <c r="L22" s="14">
        <v>1</v>
      </c>
      <c r="M22" s="14">
        <v>1</v>
      </c>
      <c r="N22" s="14">
        <v>1</v>
      </c>
      <c r="O22" s="14">
        <v>1</v>
      </c>
      <c r="P22" s="46">
        <v>1</v>
      </c>
      <c r="Q22" s="47">
        <f t="shared" si="0"/>
        <v>5</v>
      </c>
    </row>
    <row r="23" spans="1:17" ht="42" x14ac:dyDescent="0.25">
      <c r="A23" s="6" t="s">
        <v>45</v>
      </c>
      <c r="B23" s="4" t="s">
        <v>85</v>
      </c>
      <c r="C23" s="4" t="s">
        <v>104</v>
      </c>
      <c r="D23" s="9" t="s">
        <v>93</v>
      </c>
      <c r="E23" s="45"/>
      <c r="F23" s="14"/>
      <c r="G23" s="14"/>
      <c r="H23" s="14"/>
      <c r="I23" s="14"/>
      <c r="J23" s="14"/>
      <c r="K23" s="14"/>
      <c r="L23" s="14">
        <v>1</v>
      </c>
      <c r="M23" s="14">
        <v>1</v>
      </c>
      <c r="N23" s="14">
        <v>1</v>
      </c>
      <c r="O23" s="14">
        <v>1</v>
      </c>
      <c r="P23" s="46"/>
      <c r="Q23" s="47">
        <f t="shared" si="0"/>
        <v>4</v>
      </c>
    </row>
    <row r="24" spans="1:17" ht="262.5" x14ac:dyDescent="0.25">
      <c r="A24" s="6" t="s">
        <v>46</v>
      </c>
      <c r="B24" s="7" t="s">
        <v>105</v>
      </c>
      <c r="C24" s="8" t="s">
        <v>227</v>
      </c>
      <c r="D24" s="10" t="s">
        <v>110</v>
      </c>
      <c r="E24" s="45"/>
      <c r="F24" s="14" t="s">
        <v>14</v>
      </c>
      <c r="G24" s="14"/>
      <c r="H24" s="14"/>
      <c r="I24" s="14"/>
      <c r="J24" s="14"/>
      <c r="K24" s="14"/>
      <c r="L24" s="14"/>
      <c r="M24" s="14"/>
      <c r="N24" s="14"/>
      <c r="O24" s="14"/>
      <c r="P24" s="46">
        <v>1</v>
      </c>
      <c r="Q24" s="47">
        <f t="shared" si="0"/>
        <v>1</v>
      </c>
    </row>
    <row r="25" spans="1:17" ht="31.5" x14ac:dyDescent="0.25">
      <c r="A25" s="6" t="s">
        <v>81</v>
      </c>
      <c r="B25" s="7" t="s">
        <v>106</v>
      </c>
      <c r="C25" s="8" t="s">
        <v>228</v>
      </c>
      <c r="D25" s="10" t="s">
        <v>72</v>
      </c>
      <c r="E25" s="45"/>
      <c r="F25" s="14"/>
      <c r="G25" s="14"/>
      <c r="H25" s="14"/>
      <c r="I25" s="14"/>
      <c r="J25" s="14"/>
      <c r="K25" s="14"/>
      <c r="L25" s="14"/>
      <c r="M25" s="14"/>
      <c r="N25" s="14"/>
      <c r="O25" s="14"/>
      <c r="P25" s="46">
        <v>1</v>
      </c>
      <c r="Q25" s="47">
        <f t="shared" si="0"/>
        <v>1</v>
      </c>
    </row>
    <row r="26" spans="1:17" ht="42" x14ac:dyDescent="0.25">
      <c r="A26" s="6" t="s">
        <v>97</v>
      </c>
      <c r="B26" s="7" t="s">
        <v>107</v>
      </c>
      <c r="C26" s="8" t="s">
        <v>229</v>
      </c>
      <c r="D26" s="10" t="s">
        <v>111</v>
      </c>
      <c r="E26" s="45"/>
      <c r="F26" s="14"/>
      <c r="G26" s="14"/>
      <c r="H26" s="14"/>
      <c r="I26" s="14"/>
      <c r="J26" s="14"/>
      <c r="K26" s="14"/>
      <c r="L26" s="14"/>
      <c r="M26" s="14"/>
      <c r="N26" s="14"/>
      <c r="O26" s="14"/>
      <c r="P26" s="46">
        <v>1</v>
      </c>
      <c r="Q26" s="47">
        <f t="shared" si="0"/>
        <v>1</v>
      </c>
    </row>
    <row r="27" spans="1:17" ht="21" x14ac:dyDescent="0.25">
      <c r="A27" s="6" t="s">
        <v>98</v>
      </c>
      <c r="B27" s="7" t="s">
        <v>108</v>
      </c>
      <c r="C27" s="4" t="s">
        <v>257</v>
      </c>
      <c r="D27" s="10" t="s">
        <v>260</v>
      </c>
      <c r="E27" s="45"/>
      <c r="F27" s="14"/>
      <c r="G27" s="14"/>
      <c r="H27" s="14"/>
      <c r="I27" s="14"/>
      <c r="J27" s="14"/>
      <c r="K27" s="14"/>
      <c r="L27" s="14"/>
      <c r="M27" s="14"/>
      <c r="N27" s="14"/>
      <c r="O27" s="14"/>
      <c r="P27" s="46">
        <v>1</v>
      </c>
      <c r="Q27" s="47">
        <f t="shared" si="0"/>
        <v>1</v>
      </c>
    </row>
    <row r="28" spans="1:17" x14ac:dyDescent="0.25">
      <c r="A28" s="6" t="s">
        <v>99</v>
      </c>
      <c r="B28" s="7" t="s">
        <v>109</v>
      </c>
      <c r="C28" s="7" t="s">
        <v>258</v>
      </c>
      <c r="D28" s="10" t="s">
        <v>259</v>
      </c>
      <c r="E28" s="45"/>
      <c r="F28" s="14"/>
      <c r="G28" s="14"/>
      <c r="H28" s="14"/>
      <c r="I28" s="14"/>
      <c r="J28" s="14"/>
      <c r="K28" s="14"/>
      <c r="L28" s="14"/>
      <c r="M28" s="14"/>
      <c r="N28" s="14"/>
      <c r="O28" s="14"/>
      <c r="P28" s="46">
        <v>2</v>
      </c>
      <c r="Q28" s="47">
        <f t="shared" si="0"/>
        <v>2</v>
      </c>
    </row>
    <row r="29" spans="1:17" ht="42" x14ac:dyDescent="0.25">
      <c r="A29" s="6" t="s">
        <v>100</v>
      </c>
      <c r="B29" s="7" t="s">
        <v>13</v>
      </c>
      <c r="C29" s="4" t="s">
        <v>113</v>
      </c>
      <c r="D29" s="10" t="s">
        <v>112</v>
      </c>
      <c r="E29" s="45"/>
      <c r="F29" s="14"/>
      <c r="G29" s="14"/>
      <c r="H29" s="14"/>
      <c r="I29" s="14"/>
      <c r="J29" s="14"/>
      <c r="K29" s="14"/>
      <c r="L29" s="14"/>
      <c r="M29" s="14"/>
      <c r="N29" s="14"/>
      <c r="O29" s="14"/>
      <c r="P29" s="46">
        <v>1</v>
      </c>
      <c r="Q29" s="47">
        <f t="shared" si="0"/>
        <v>1</v>
      </c>
    </row>
    <row r="30" spans="1:17" ht="21.75" thickBot="1" x14ac:dyDescent="0.3">
      <c r="A30" s="6" t="s">
        <v>101</v>
      </c>
      <c r="B30" s="4" t="s">
        <v>115</v>
      </c>
      <c r="C30" s="4" t="s">
        <v>91</v>
      </c>
      <c r="D30" s="9" t="s">
        <v>92</v>
      </c>
      <c r="E30" s="51"/>
      <c r="F30" s="52"/>
      <c r="G30" s="52">
        <v>2</v>
      </c>
      <c r="H30" s="52">
        <v>2</v>
      </c>
      <c r="I30" s="52">
        <v>2</v>
      </c>
      <c r="J30" s="52">
        <v>2</v>
      </c>
      <c r="K30" s="52">
        <v>2</v>
      </c>
      <c r="L30" s="52">
        <v>2</v>
      </c>
      <c r="M30" s="52">
        <v>2</v>
      </c>
      <c r="N30" s="52">
        <v>2</v>
      </c>
      <c r="O30" s="52">
        <v>2</v>
      </c>
      <c r="P30" s="64">
        <v>5</v>
      </c>
      <c r="Q30" s="54">
        <f t="shared" si="0"/>
        <v>23</v>
      </c>
    </row>
    <row r="31" spans="1:17" x14ac:dyDescent="0.25">
      <c r="A31" s="65"/>
      <c r="B31" s="62"/>
      <c r="C31" s="62"/>
      <c r="D31" s="62"/>
    </row>
    <row r="32" spans="1:17" x14ac:dyDescent="0.25">
      <c r="A32" s="65"/>
      <c r="B32" s="62"/>
      <c r="C32" s="62"/>
      <c r="D32" s="62"/>
    </row>
    <row r="33" spans="1:4" x14ac:dyDescent="0.25">
      <c r="A33" s="65"/>
      <c r="B33" s="62"/>
      <c r="C33" s="62"/>
      <c r="D33" s="62"/>
    </row>
    <row r="34" spans="1:4" x14ac:dyDescent="0.25">
      <c r="A34" s="65"/>
      <c r="B34" s="62"/>
      <c r="C34" s="62"/>
      <c r="D34" s="62"/>
    </row>
    <row r="35" spans="1:4" x14ac:dyDescent="0.25">
      <c r="A35" s="65"/>
      <c r="B35" s="62"/>
      <c r="C35" s="62"/>
      <c r="D35" s="62"/>
    </row>
    <row r="36" spans="1:4" x14ac:dyDescent="0.25">
      <c r="A36" s="65"/>
      <c r="B36" s="62"/>
      <c r="C36" s="62"/>
      <c r="D36" s="62"/>
    </row>
    <row r="37" spans="1:4" x14ac:dyDescent="0.25">
      <c r="A37" s="65"/>
      <c r="B37" s="62"/>
      <c r="C37" s="62"/>
      <c r="D37" s="62"/>
    </row>
    <row r="38" spans="1:4" x14ac:dyDescent="0.25">
      <c r="A38" s="65"/>
      <c r="B38" s="62"/>
      <c r="C38" s="62"/>
      <c r="D38" s="62"/>
    </row>
  </sheetData>
  <mergeCells count="1">
    <mergeCell ref="E1:P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CBFDB-EFEF-4F2D-8753-32E7CC0C5C97}">
  <dimension ref="A1:AI35"/>
  <sheetViews>
    <sheetView topLeftCell="A8" zoomScaleNormal="100" workbookViewId="0">
      <selection activeCell="C6" sqref="C6"/>
    </sheetView>
  </sheetViews>
  <sheetFormatPr defaultColWidth="9.28515625" defaultRowHeight="12.75" x14ac:dyDescent="0.25"/>
  <cols>
    <col min="1" max="1" width="6.7109375" style="1" customWidth="1"/>
    <col min="2" max="2" width="34.7109375" style="1" customWidth="1"/>
    <col min="3" max="3" width="70.7109375" style="1" customWidth="1"/>
    <col min="4" max="4" width="16.85546875" style="1" bestFit="1" customWidth="1"/>
    <col min="5" max="5" width="3.85546875" style="1" bestFit="1" customWidth="1"/>
    <col min="6" max="7" width="3.140625" style="1" bestFit="1" customWidth="1"/>
    <col min="8" max="8" width="4.85546875" style="1" bestFit="1" customWidth="1"/>
    <col min="9" max="27" width="3.140625" style="1" bestFit="1" customWidth="1"/>
    <col min="28" max="28" width="3.85546875" style="1" bestFit="1" customWidth="1"/>
    <col min="29" max="29" width="3.140625" style="1" bestFit="1" customWidth="1"/>
    <col min="30" max="30" width="3.85546875" style="1" bestFit="1" customWidth="1"/>
    <col min="31" max="34" width="6" style="1" bestFit="1" customWidth="1"/>
    <col min="35" max="16384" width="9.28515625" style="1"/>
  </cols>
  <sheetData>
    <row r="1" spans="1:35" ht="14.1" customHeight="1" thickTop="1" thickBot="1" x14ac:dyDescent="0.3">
      <c r="E1" s="82" t="s">
        <v>291</v>
      </c>
      <c r="F1" s="83"/>
      <c r="G1" s="83"/>
      <c r="H1" s="83"/>
      <c r="I1" s="83"/>
      <c r="J1" s="83"/>
      <c r="K1" s="83"/>
      <c r="L1" s="83"/>
      <c r="M1" s="83"/>
      <c r="N1" s="83"/>
      <c r="O1" s="83"/>
      <c r="P1" s="83"/>
      <c r="Q1" s="83"/>
      <c r="R1" s="83"/>
      <c r="S1" s="83"/>
      <c r="T1" s="83"/>
      <c r="U1" s="83"/>
      <c r="V1" s="83"/>
      <c r="W1" s="83"/>
      <c r="X1" s="83"/>
      <c r="Y1" s="83"/>
      <c r="Z1" s="83"/>
      <c r="AA1" s="83"/>
      <c r="AB1" s="83"/>
      <c r="AC1" s="83"/>
      <c r="AD1" s="83"/>
      <c r="AE1" s="84" t="s">
        <v>315</v>
      </c>
      <c r="AF1" s="85"/>
      <c r="AG1" s="85"/>
      <c r="AH1" s="86"/>
      <c r="AI1" s="87" t="s">
        <v>316</v>
      </c>
    </row>
    <row r="2" spans="1:35" ht="14.1" customHeight="1" thickBot="1" x14ac:dyDescent="0.3">
      <c r="A2" s="15"/>
      <c r="B2" s="15"/>
      <c r="C2" s="15"/>
      <c r="D2" s="15"/>
      <c r="E2" s="19" t="s">
        <v>194</v>
      </c>
      <c r="F2" s="20"/>
      <c r="G2" s="21"/>
      <c r="H2" s="19" t="s">
        <v>195</v>
      </c>
      <c r="I2" s="20"/>
      <c r="J2" s="20"/>
      <c r="K2" s="20"/>
      <c r="L2" s="20"/>
      <c r="M2" s="20"/>
      <c r="N2" s="20"/>
      <c r="O2" s="20"/>
      <c r="P2" s="20"/>
      <c r="Q2" s="20"/>
      <c r="R2" s="20"/>
      <c r="S2" s="20"/>
      <c r="T2" s="20"/>
      <c r="U2" s="20"/>
      <c r="V2" s="20"/>
      <c r="W2" s="20"/>
      <c r="X2" s="20"/>
      <c r="Y2" s="20"/>
      <c r="Z2" s="20"/>
      <c r="AA2" s="21"/>
      <c r="AB2" s="19" t="s">
        <v>199</v>
      </c>
      <c r="AC2" s="21"/>
      <c r="AD2" s="55" t="s">
        <v>189</v>
      </c>
      <c r="AE2" s="35" t="s">
        <v>311</v>
      </c>
      <c r="AF2" s="35" t="s">
        <v>312</v>
      </c>
      <c r="AG2" s="35" t="s">
        <v>313</v>
      </c>
      <c r="AH2" s="72" t="s">
        <v>314</v>
      </c>
      <c r="AI2" s="88"/>
    </row>
    <row r="3" spans="1:35" ht="21.75" thickBot="1" x14ac:dyDescent="0.3">
      <c r="A3" s="24" t="s">
        <v>118</v>
      </c>
      <c r="B3" s="24" t="s">
        <v>16</v>
      </c>
      <c r="C3" s="24" t="s">
        <v>17</v>
      </c>
      <c r="D3" s="25" t="s">
        <v>27</v>
      </c>
      <c r="E3" s="26" t="s">
        <v>193</v>
      </c>
      <c r="F3" s="27" t="s">
        <v>193</v>
      </c>
      <c r="G3" s="28" t="s">
        <v>193</v>
      </c>
      <c r="H3" s="27" t="s">
        <v>196</v>
      </c>
      <c r="I3" s="27" t="s">
        <v>196</v>
      </c>
      <c r="J3" s="27" t="s">
        <v>196</v>
      </c>
      <c r="K3" s="27" t="s">
        <v>196</v>
      </c>
      <c r="L3" s="27" t="s">
        <v>196</v>
      </c>
      <c r="M3" s="27" t="s">
        <v>196</v>
      </c>
      <c r="N3" s="27" t="s">
        <v>196</v>
      </c>
      <c r="O3" s="27" t="s">
        <v>196</v>
      </c>
      <c r="P3" s="27" t="s">
        <v>196</v>
      </c>
      <c r="Q3" s="27" t="s">
        <v>196</v>
      </c>
      <c r="R3" s="27" t="s">
        <v>196</v>
      </c>
      <c r="S3" s="27" t="s">
        <v>196</v>
      </c>
      <c r="T3" s="27" t="s">
        <v>196</v>
      </c>
      <c r="U3" s="27" t="s">
        <v>196</v>
      </c>
      <c r="V3" s="27" t="s">
        <v>196</v>
      </c>
      <c r="W3" s="27" t="s">
        <v>196</v>
      </c>
      <c r="X3" s="27" t="s">
        <v>196</v>
      </c>
      <c r="Y3" s="27" t="s">
        <v>196</v>
      </c>
      <c r="Z3" s="27" t="s">
        <v>196</v>
      </c>
      <c r="AA3" s="27" t="s">
        <v>196</v>
      </c>
      <c r="AB3" s="26" t="s">
        <v>197</v>
      </c>
      <c r="AC3" s="28" t="s">
        <v>197</v>
      </c>
      <c r="AD3" s="22" t="s">
        <v>198</v>
      </c>
      <c r="AE3" s="71" t="s">
        <v>192</v>
      </c>
      <c r="AF3" s="71" t="s">
        <v>192</v>
      </c>
      <c r="AG3" s="71" t="s">
        <v>192</v>
      </c>
      <c r="AH3" s="73" t="s">
        <v>192</v>
      </c>
      <c r="AI3" s="89"/>
    </row>
    <row r="4" spans="1:35" ht="31.5" x14ac:dyDescent="0.25">
      <c r="A4" s="2" t="s">
        <v>0</v>
      </c>
      <c r="B4" s="3" t="s">
        <v>10</v>
      </c>
      <c r="C4" s="4" t="s">
        <v>317</v>
      </c>
      <c r="D4" s="9" t="s">
        <v>31</v>
      </c>
      <c r="E4" s="41">
        <v>2</v>
      </c>
      <c r="F4" s="42">
        <v>2</v>
      </c>
      <c r="G4" s="42">
        <v>2</v>
      </c>
      <c r="H4" s="42">
        <v>5</v>
      </c>
      <c r="I4" s="42">
        <v>5</v>
      </c>
      <c r="J4" s="42">
        <v>5</v>
      </c>
      <c r="K4" s="42">
        <v>5</v>
      </c>
      <c r="L4" s="42">
        <v>5</v>
      </c>
      <c r="M4" s="42">
        <v>5</v>
      </c>
      <c r="N4" s="42">
        <v>5</v>
      </c>
      <c r="O4" s="42">
        <v>5</v>
      </c>
      <c r="P4" s="42">
        <v>5</v>
      </c>
      <c r="Q4" s="42">
        <v>5</v>
      </c>
      <c r="R4" s="42">
        <v>5</v>
      </c>
      <c r="S4" s="42">
        <v>5</v>
      </c>
      <c r="T4" s="42">
        <v>5</v>
      </c>
      <c r="U4" s="42">
        <v>5</v>
      </c>
      <c r="V4" s="42">
        <v>5</v>
      </c>
      <c r="W4" s="42">
        <v>5</v>
      </c>
      <c r="X4" s="42">
        <v>5</v>
      </c>
      <c r="Y4" s="42">
        <v>5</v>
      </c>
      <c r="Z4" s="42">
        <v>5</v>
      </c>
      <c r="AA4" s="42">
        <v>5</v>
      </c>
      <c r="AB4" s="42">
        <v>5</v>
      </c>
      <c r="AC4" s="42">
        <v>5</v>
      </c>
      <c r="AD4" s="43"/>
      <c r="AE4" s="41">
        <f>SUM(E4:AD4)</f>
        <v>116</v>
      </c>
      <c r="AF4" s="42">
        <f>SUM(E4:AD4)</f>
        <v>116</v>
      </c>
      <c r="AG4" s="42">
        <f>SUM(E4:AD4)</f>
        <v>116</v>
      </c>
      <c r="AH4" s="74">
        <f>SUM(E4:AD4)</f>
        <v>116</v>
      </c>
      <c r="AI4" s="76">
        <f>SUM(AE4:AH4)</f>
        <v>464</v>
      </c>
    </row>
    <row r="5" spans="1:35" ht="63" x14ac:dyDescent="0.25">
      <c r="A5" s="2" t="s">
        <v>1</v>
      </c>
      <c r="B5" s="3" t="s">
        <v>18</v>
      </c>
      <c r="C5" s="3" t="s">
        <v>58</v>
      </c>
      <c r="D5" s="9" t="s">
        <v>32</v>
      </c>
      <c r="E5" s="45">
        <v>2</v>
      </c>
      <c r="F5" s="14">
        <v>2</v>
      </c>
      <c r="G5" s="14">
        <v>2</v>
      </c>
      <c r="H5" s="14">
        <v>5</v>
      </c>
      <c r="I5" s="14">
        <v>5</v>
      </c>
      <c r="J5" s="14">
        <v>5</v>
      </c>
      <c r="K5" s="14">
        <v>5</v>
      </c>
      <c r="L5" s="14">
        <v>5</v>
      </c>
      <c r="M5" s="14">
        <v>5</v>
      </c>
      <c r="N5" s="14">
        <v>5</v>
      </c>
      <c r="O5" s="14">
        <v>5</v>
      </c>
      <c r="P5" s="14">
        <v>5</v>
      </c>
      <c r="Q5" s="14">
        <v>5</v>
      </c>
      <c r="R5" s="14">
        <v>5</v>
      </c>
      <c r="S5" s="14">
        <v>5</v>
      </c>
      <c r="T5" s="14">
        <v>5</v>
      </c>
      <c r="U5" s="14">
        <v>5</v>
      </c>
      <c r="V5" s="14">
        <v>5</v>
      </c>
      <c r="W5" s="14">
        <v>5</v>
      </c>
      <c r="X5" s="14">
        <v>5</v>
      </c>
      <c r="Y5" s="14">
        <v>5</v>
      </c>
      <c r="Z5" s="14">
        <v>5</v>
      </c>
      <c r="AA5" s="14">
        <v>5</v>
      </c>
      <c r="AB5" s="14">
        <v>5</v>
      </c>
      <c r="AC5" s="14">
        <v>5</v>
      </c>
      <c r="AD5" s="46"/>
      <c r="AE5" s="45">
        <f t="shared" ref="AE5:AE16" si="0">SUM(E5:AD5)</f>
        <v>116</v>
      </c>
      <c r="AF5" s="14">
        <f t="shared" ref="AF5:AF16" si="1">SUM(E5:AD5)</f>
        <v>116</v>
      </c>
      <c r="AG5" s="14">
        <f t="shared" ref="AG5:AG16" si="2">SUM(E5:AD5)</f>
        <v>116</v>
      </c>
      <c r="AH5" s="75">
        <f t="shared" ref="AH5:AH16" si="3">SUM(E5:AD5)</f>
        <v>116</v>
      </c>
      <c r="AI5" s="77">
        <f t="shared" ref="AI5:AI16" si="4">SUM(AE5:AH5)</f>
        <v>464</v>
      </c>
    </row>
    <row r="6" spans="1:35" ht="21" x14ac:dyDescent="0.25">
      <c r="A6" s="2" t="s">
        <v>2</v>
      </c>
      <c r="B6" s="3" t="s">
        <v>11</v>
      </c>
      <c r="C6" s="3" t="s">
        <v>318</v>
      </c>
      <c r="D6" s="9" t="s">
        <v>319</v>
      </c>
      <c r="E6" s="45">
        <v>2</v>
      </c>
      <c r="F6" s="14">
        <v>2</v>
      </c>
      <c r="G6" s="14">
        <v>2</v>
      </c>
      <c r="H6" s="14">
        <v>5</v>
      </c>
      <c r="I6" s="14">
        <v>5</v>
      </c>
      <c r="J6" s="14">
        <v>5</v>
      </c>
      <c r="K6" s="14">
        <v>5</v>
      </c>
      <c r="L6" s="14">
        <v>5</v>
      </c>
      <c r="M6" s="14">
        <v>5</v>
      </c>
      <c r="N6" s="14">
        <v>5</v>
      </c>
      <c r="O6" s="14">
        <v>5</v>
      </c>
      <c r="P6" s="14">
        <v>5</v>
      </c>
      <c r="Q6" s="14">
        <v>5</v>
      </c>
      <c r="R6" s="14">
        <v>5</v>
      </c>
      <c r="S6" s="14">
        <v>5</v>
      </c>
      <c r="T6" s="14">
        <v>5</v>
      </c>
      <c r="U6" s="14">
        <v>5</v>
      </c>
      <c r="V6" s="14">
        <v>5</v>
      </c>
      <c r="W6" s="14">
        <v>5</v>
      </c>
      <c r="X6" s="14">
        <v>5</v>
      </c>
      <c r="Y6" s="14">
        <v>5</v>
      </c>
      <c r="Z6" s="14">
        <v>5</v>
      </c>
      <c r="AA6" s="14">
        <v>5</v>
      </c>
      <c r="AB6" s="14">
        <v>5</v>
      </c>
      <c r="AC6" s="14">
        <v>5</v>
      </c>
      <c r="AD6" s="46"/>
      <c r="AE6" s="45">
        <f t="shared" si="0"/>
        <v>116</v>
      </c>
      <c r="AF6" s="14">
        <f t="shared" si="1"/>
        <v>116</v>
      </c>
      <c r="AG6" s="14">
        <f t="shared" si="2"/>
        <v>116</v>
      </c>
      <c r="AH6" s="75">
        <f t="shared" si="3"/>
        <v>116</v>
      </c>
      <c r="AI6" s="77">
        <f t="shared" si="4"/>
        <v>464</v>
      </c>
    </row>
    <row r="7" spans="1:35" ht="73.5" x14ac:dyDescent="0.25">
      <c r="A7" s="2" t="s">
        <v>3</v>
      </c>
      <c r="B7" s="3" t="s">
        <v>19</v>
      </c>
      <c r="C7" s="3" t="s">
        <v>230</v>
      </c>
      <c r="D7" s="9" t="s">
        <v>55</v>
      </c>
      <c r="E7" s="45">
        <v>2</v>
      </c>
      <c r="F7" s="14">
        <v>2</v>
      </c>
      <c r="G7" s="14">
        <v>2</v>
      </c>
      <c r="H7" s="14">
        <v>5</v>
      </c>
      <c r="I7" s="14">
        <v>5</v>
      </c>
      <c r="J7" s="14">
        <v>5</v>
      </c>
      <c r="K7" s="14">
        <v>5</v>
      </c>
      <c r="L7" s="14">
        <v>5</v>
      </c>
      <c r="M7" s="14">
        <v>5</v>
      </c>
      <c r="N7" s="14">
        <v>5</v>
      </c>
      <c r="O7" s="14">
        <v>5</v>
      </c>
      <c r="P7" s="14">
        <v>5</v>
      </c>
      <c r="Q7" s="14">
        <v>5</v>
      </c>
      <c r="R7" s="14">
        <v>5</v>
      </c>
      <c r="S7" s="14">
        <v>5</v>
      </c>
      <c r="T7" s="14">
        <v>5</v>
      </c>
      <c r="U7" s="14">
        <v>5</v>
      </c>
      <c r="V7" s="14">
        <v>5</v>
      </c>
      <c r="W7" s="14">
        <v>5</v>
      </c>
      <c r="X7" s="14">
        <v>5</v>
      </c>
      <c r="Y7" s="14">
        <v>5</v>
      </c>
      <c r="Z7" s="14">
        <v>5</v>
      </c>
      <c r="AA7" s="14">
        <v>5</v>
      </c>
      <c r="AB7" s="14">
        <v>5</v>
      </c>
      <c r="AC7" s="14">
        <v>5</v>
      </c>
      <c r="AD7" s="46"/>
      <c r="AE7" s="45">
        <f t="shared" si="0"/>
        <v>116</v>
      </c>
      <c r="AF7" s="14">
        <f t="shared" si="1"/>
        <v>116</v>
      </c>
      <c r="AG7" s="14">
        <f t="shared" si="2"/>
        <v>116</v>
      </c>
      <c r="AH7" s="75">
        <f t="shared" si="3"/>
        <v>116</v>
      </c>
      <c r="AI7" s="77">
        <f t="shared" si="4"/>
        <v>464</v>
      </c>
    </row>
    <row r="8" spans="1:35" ht="31.5" x14ac:dyDescent="0.25">
      <c r="A8" s="2" t="s">
        <v>4</v>
      </c>
      <c r="B8" s="3" t="s">
        <v>12</v>
      </c>
      <c r="C8" s="3" t="s">
        <v>23</v>
      </c>
      <c r="D8" s="9" t="s">
        <v>56</v>
      </c>
      <c r="E8" s="45">
        <v>2</v>
      </c>
      <c r="F8" s="14">
        <v>2</v>
      </c>
      <c r="G8" s="14">
        <v>2</v>
      </c>
      <c r="H8" s="14">
        <v>5</v>
      </c>
      <c r="I8" s="14">
        <v>5</v>
      </c>
      <c r="J8" s="14">
        <v>5</v>
      </c>
      <c r="K8" s="14">
        <v>5</v>
      </c>
      <c r="L8" s="14">
        <v>5</v>
      </c>
      <c r="M8" s="14">
        <v>5</v>
      </c>
      <c r="N8" s="14">
        <v>5</v>
      </c>
      <c r="O8" s="14">
        <v>5</v>
      </c>
      <c r="P8" s="14">
        <v>5</v>
      </c>
      <c r="Q8" s="14">
        <v>5</v>
      </c>
      <c r="R8" s="14">
        <v>5</v>
      </c>
      <c r="S8" s="14">
        <v>5</v>
      </c>
      <c r="T8" s="14">
        <v>5</v>
      </c>
      <c r="U8" s="14">
        <v>5</v>
      </c>
      <c r="V8" s="14">
        <v>5</v>
      </c>
      <c r="W8" s="14">
        <v>5</v>
      </c>
      <c r="X8" s="14">
        <v>5</v>
      </c>
      <c r="Y8" s="14">
        <v>5</v>
      </c>
      <c r="Z8" s="14">
        <v>5</v>
      </c>
      <c r="AA8" s="14">
        <v>5</v>
      </c>
      <c r="AB8" s="14">
        <v>5</v>
      </c>
      <c r="AC8" s="14">
        <v>5</v>
      </c>
      <c r="AD8" s="46"/>
      <c r="AE8" s="45">
        <f t="shared" si="0"/>
        <v>116</v>
      </c>
      <c r="AF8" s="14">
        <f t="shared" si="1"/>
        <v>116</v>
      </c>
      <c r="AG8" s="14">
        <f t="shared" si="2"/>
        <v>116</v>
      </c>
      <c r="AH8" s="75">
        <f t="shared" si="3"/>
        <v>116</v>
      </c>
      <c r="AI8" s="77">
        <f t="shared" si="4"/>
        <v>464</v>
      </c>
    </row>
    <row r="9" spans="1:35" ht="94.5" x14ac:dyDescent="0.25">
      <c r="A9" s="2" t="s">
        <v>5</v>
      </c>
      <c r="B9" s="3" t="s">
        <v>22</v>
      </c>
      <c r="C9" s="3" t="s">
        <v>59</v>
      </c>
      <c r="D9" s="9" t="s">
        <v>33</v>
      </c>
      <c r="E9" s="45">
        <v>2</v>
      </c>
      <c r="F9" s="14">
        <v>2</v>
      </c>
      <c r="G9" s="14">
        <v>2</v>
      </c>
      <c r="H9" s="14">
        <v>5</v>
      </c>
      <c r="I9" s="14">
        <v>5</v>
      </c>
      <c r="J9" s="14">
        <v>5</v>
      </c>
      <c r="K9" s="14">
        <v>5</v>
      </c>
      <c r="L9" s="14">
        <v>5</v>
      </c>
      <c r="M9" s="14">
        <v>5</v>
      </c>
      <c r="N9" s="14">
        <v>5</v>
      </c>
      <c r="O9" s="14">
        <v>5</v>
      </c>
      <c r="P9" s="14">
        <v>5</v>
      </c>
      <c r="Q9" s="14">
        <v>5</v>
      </c>
      <c r="R9" s="14">
        <v>5</v>
      </c>
      <c r="S9" s="14">
        <v>5</v>
      </c>
      <c r="T9" s="14">
        <v>5</v>
      </c>
      <c r="U9" s="14">
        <v>5</v>
      </c>
      <c r="V9" s="14">
        <v>5</v>
      </c>
      <c r="W9" s="14">
        <v>5</v>
      </c>
      <c r="X9" s="14">
        <v>5</v>
      </c>
      <c r="Y9" s="14">
        <v>5</v>
      </c>
      <c r="Z9" s="14">
        <v>5</v>
      </c>
      <c r="AA9" s="14">
        <v>5</v>
      </c>
      <c r="AB9" s="14">
        <v>4</v>
      </c>
      <c r="AC9" s="14">
        <v>4</v>
      </c>
      <c r="AD9" s="46"/>
      <c r="AE9" s="45">
        <f t="shared" si="0"/>
        <v>114</v>
      </c>
      <c r="AF9" s="14">
        <f t="shared" si="1"/>
        <v>114</v>
      </c>
      <c r="AG9" s="14">
        <f t="shared" si="2"/>
        <v>114</v>
      </c>
      <c r="AH9" s="75">
        <f t="shared" si="3"/>
        <v>114</v>
      </c>
      <c r="AI9" s="77">
        <f t="shared" si="4"/>
        <v>456</v>
      </c>
    </row>
    <row r="10" spans="1:35" ht="105" x14ac:dyDescent="0.25">
      <c r="A10" s="2" t="s">
        <v>6</v>
      </c>
      <c r="B10" s="3" t="s">
        <v>15</v>
      </c>
      <c r="C10" s="5" t="s">
        <v>231</v>
      </c>
      <c r="D10" s="9" t="s">
        <v>34</v>
      </c>
      <c r="E10" s="45">
        <v>2</v>
      </c>
      <c r="F10" s="14">
        <v>2</v>
      </c>
      <c r="G10" s="14">
        <v>2</v>
      </c>
      <c r="H10" s="14">
        <v>2</v>
      </c>
      <c r="I10" s="14">
        <v>2</v>
      </c>
      <c r="J10" s="14">
        <v>2</v>
      </c>
      <c r="K10" s="14">
        <v>2</v>
      </c>
      <c r="L10" s="14">
        <v>2</v>
      </c>
      <c r="M10" s="14">
        <v>2</v>
      </c>
      <c r="N10" s="14">
        <v>2</v>
      </c>
      <c r="O10" s="14">
        <v>2</v>
      </c>
      <c r="P10" s="14">
        <v>2</v>
      </c>
      <c r="Q10" s="14">
        <v>2</v>
      </c>
      <c r="R10" s="14">
        <v>2</v>
      </c>
      <c r="S10" s="14">
        <v>2</v>
      </c>
      <c r="T10" s="14">
        <v>2</v>
      </c>
      <c r="U10" s="14">
        <v>2</v>
      </c>
      <c r="V10" s="14">
        <v>2</v>
      </c>
      <c r="W10" s="14">
        <v>2</v>
      </c>
      <c r="X10" s="14">
        <v>2</v>
      </c>
      <c r="Y10" s="14">
        <v>2</v>
      </c>
      <c r="Z10" s="14">
        <v>2</v>
      </c>
      <c r="AA10" s="14">
        <v>2</v>
      </c>
      <c r="AB10" s="14">
        <v>3</v>
      </c>
      <c r="AC10" s="14">
        <v>3</v>
      </c>
      <c r="AD10" s="46"/>
      <c r="AE10" s="45">
        <f t="shared" si="0"/>
        <v>52</v>
      </c>
      <c r="AF10" s="14">
        <f t="shared" si="1"/>
        <v>52</v>
      </c>
      <c r="AG10" s="14">
        <f t="shared" si="2"/>
        <v>52</v>
      </c>
      <c r="AH10" s="75">
        <f t="shared" si="3"/>
        <v>52</v>
      </c>
      <c r="AI10" s="77">
        <f t="shared" si="4"/>
        <v>208</v>
      </c>
    </row>
    <row r="11" spans="1:35" ht="84" x14ac:dyDescent="0.25">
      <c r="A11" s="2" t="s">
        <v>7</v>
      </c>
      <c r="B11" s="3" t="s">
        <v>20</v>
      </c>
      <c r="C11" s="3" t="s">
        <v>61</v>
      </c>
      <c r="D11" s="9" t="s">
        <v>35</v>
      </c>
      <c r="E11" s="45">
        <v>2</v>
      </c>
      <c r="F11" s="14">
        <v>2</v>
      </c>
      <c r="G11" s="14">
        <v>2</v>
      </c>
      <c r="H11" s="14">
        <v>5</v>
      </c>
      <c r="I11" s="14">
        <v>5</v>
      </c>
      <c r="J11" s="14">
        <v>5</v>
      </c>
      <c r="K11" s="14">
        <v>5</v>
      </c>
      <c r="L11" s="14">
        <v>5</v>
      </c>
      <c r="M11" s="14">
        <v>5</v>
      </c>
      <c r="N11" s="14">
        <v>5</v>
      </c>
      <c r="O11" s="14">
        <v>5</v>
      </c>
      <c r="P11" s="14">
        <v>5</v>
      </c>
      <c r="Q11" s="14">
        <v>5</v>
      </c>
      <c r="R11" s="14">
        <v>5</v>
      </c>
      <c r="S11" s="14">
        <v>5</v>
      </c>
      <c r="T11" s="14">
        <v>5</v>
      </c>
      <c r="U11" s="14">
        <v>5</v>
      </c>
      <c r="V11" s="14">
        <v>5</v>
      </c>
      <c r="W11" s="14">
        <v>5</v>
      </c>
      <c r="X11" s="14">
        <v>5</v>
      </c>
      <c r="Y11" s="14">
        <v>5</v>
      </c>
      <c r="Z11" s="14">
        <v>5</v>
      </c>
      <c r="AA11" s="14">
        <v>5</v>
      </c>
      <c r="AB11" s="14">
        <v>5</v>
      </c>
      <c r="AC11" s="14">
        <v>5</v>
      </c>
      <c r="AD11" s="46"/>
      <c r="AE11" s="45">
        <f t="shared" si="0"/>
        <v>116</v>
      </c>
      <c r="AF11" s="14">
        <f t="shared" si="1"/>
        <v>116</v>
      </c>
      <c r="AG11" s="14">
        <f t="shared" si="2"/>
        <v>116</v>
      </c>
      <c r="AH11" s="75">
        <f t="shared" si="3"/>
        <v>116</v>
      </c>
      <c r="AI11" s="77">
        <f t="shared" si="4"/>
        <v>464</v>
      </c>
    </row>
    <row r="12" spans="1:35" ht="31.5" x14ac:dyDescent="0.25">
      <c r="A12" s="2" t="s">
        <v>8</v>
      </c>
      <c r="B12" s="3" t="s">
        <v>21</v>
      </c>
      <c r="C12" s="3" t="s">
        <v>232</v>
      </c>
      <c r="D12" s="9" t="s">
        <v>36</v>
      </c>
      <c r="E12" s="45">
        <v>1</v>
      </c>
      <c r="F12" s="14">
        <v>1</v>
      </c>
      <c r="G12" s="14">
        <v>1</v>
      </c>
      <c r="H12" s="14">
        <v>1</v>
      </c>
      <c r="I12" s="14">
        <v>1</v>
      </c>
      <c r="J12" s="14">
        <v>1</v>
      </c>
      <c r="K12" s="14">
        <v>1</v>
      </c>
      <c r="L12" s="14">
        <v>1</v>
      </c>
      <c r="M12" s="14">
        <v>1</v>
      </c>
      <c r="N12" s="14">
        <v>1</v>
      </c>
      <c r="O12" s="14">
        <v>1</v>
      </c>
      <c r="P12" s="14">
        <v>1</v>
      </c>
      <c r="Q12" s="14">
        <v>1</v>
      </c>
      <c r="R12" s="14">
        <v>1</v>
      </c>
      <c r="S12" s="14">
        <v>1</v>
      </c>
      <c r="T12" s="14">
        <v>1</v>
      </c>
      <c r="U12" s="14">
        <v>1</v>
      </c>
      <c r="V12" s="14">
        <v>1</v>
      </c>
      <c r="W12" s="14">
        <v>1</v>
      </c>
      <c r="X12" s="14">
        <v>1</v>
      </c>
      <c r="Y12" s="14">
        <v>1</v>
      </c>
      <c r="Z12" s="14">
        <v>1</v>
      </c>
      <c r="AA12" s="14">
        <v>1</v>
      </c>
      <c r="AB12" s="14">
        <v>1</v>
      </c>
      <c r="AC12" s="14">
        <v>1</v>
      </c>
      <c r="AD12" s="46"/>
      <c r="AE12" s="45">
        <f t="shared" si="0"/>
        <v>25</v>
      </c>
      <c r="AF12" s="14">
        <f t="shared" si="1"/>
        <v>25</v>
      </c>
      <c r="AG12" s="14">
        <f t="shared" si="2"/>
        <v>25</v>
      </c>
      <c r="AH12" s="75">
        <f t="shared" si="3"/>
        <v>25</v>
      </c>
      <c r="AI12" s="77">
        <f t="shared" si="4"/>
        <v>100</v>
      </c>
    </row>
    <row r="13" spans="1:35" ht="42" x14ac:dyDescent="0.25">
      <c r="A13" s="2" t="s">
        <v>9</v>
      </c>
      <c r="B13" s="3" t="s">
        <v>13</v>
      </c>
      <c r="C13" s="3" t="s">
        <v>233</v>
      </c>
      <c r="D13" s="9" t="s">
        <v>37</v>
      </c>
      <c r="E13" s="45"/>
      <c r="F13" s="14"/>
      <c r="G13" s="14"/>
      <c r="H13" s="14">
        <v>1</v>
      </c>
      <c r="I13" s="14">
        <v>1</v>
      </c>
      <c r="J13" s="14">
        <v>1</v>
      </c>
      <c r="K13" s="14">
        <v>1</v>
      </c>
      <c r="L13" s="14">
        <v>1</v>
      </c>
      <c r="M13" s="14">
        <v>1</v>
      </c>
      <c r="N13" s="14">
        <v>1</v>
      </c>
      <c r="O13" s="14">
        <v>1</v>
      </c>
      <c r="P13" s="14">
        <v>1</v>
      </c>
      <c r="Q13" s="14">
        <v>1</v>
      </c>
      <c r="R13" s="14">
        <v>1</v>
      </c>
      <c r="S13" s="14">
        <v>1</v>
      </c>
      <c r="T13" s="14">
        <v>1</v>
      </c>
      <c r="U13" s="14">
        <v>1</v>
      </c>
      <c r="V13" s="14">
        <v>1</v>
      </c>
      <c r="W13" s="14">
        <v>1</v>
      </c>
      <c r="X13" s="14">
        <v>1</v>
      </c>
      <c r="Y13" s="14">
        <v>1</v>
      </c>
      <c r="Z13" s="14">
        <v>1</v>
      </c>
      <c r="AA13" s="14">
        <v>1</v>
      </c>
      <c r="AB13" s="14"/>
      <c r="AC13" s="14"/>
      <c r="AD13" s="46"/>
      <c r="AE13" s="45">
        <f t="shared" si="0"/>
        <v>20</v>
      </c>
      <c r="AF13" s="14">
        <f t="shared" si="1"/>
        <v>20</v>
      </c>
      <c r="AG13" s="14">
        <f t="shared" si="2"/>
        <v>20</v>
      </c>
      <c r="AH13" s="75">
        <f t="shared" si="3"/>
        <v>20</v>
      </c>
      <c r="AI13" s="77">
        <f t="shared" si="4"/>
        <v>80</v>
      </c>
    </row>
    <row r="14" spans="1:35" ht="241.5" x14ac:dyDescent="0.25">
      <c r="A14" s="2" t="s">
        <v>24</v>
      </c>
      <c r="B14" s="7" t="s">
        <v>26</v>
      </c>
      <c r="C14" s="8" t="s">
        <v>234</v>
      </c>
      <c r="D14" s="10" t="s">
        <v>29</v>
      </c>
      <c r="E14" s="45"/>
      <c r="F14" s="14"/>
      <c r="G14" s="14"/>
      <c r="H14" s="14"/>
      <c r="I14" s="14"/>
      <c r="J14" s="14"/>
      <c r="K14" s="14"/>
      <c r="L14" s="14"/>
      <c r="M14" s="14"/>
      <c r="N14" s="14"/>
      <c r="O14" s="14"/>
      <c r="P14" s="14"/>
      <c r="Q14" s="14"/>
      <c r="R14" s="14"/>
      <c r="S14" s="14"/>
      <c r="T14" s="14"/>
      <c r="U14" s="14"/>
      <c r="V14" s="14"/>
      <c r="W14" s="14"/>
      <c r="X14" s="14"/>
      <c r="Y14" s="14"/>
      <c r="Z14" s="14"/>
      <c r="AA14" s="14"/>
      <c r="AB14" s="14"/>
      <c r="AC14" s="14"/>
      <c r="AD14" s="46">
        <v>1</v>
      </c>
      <c r="AE14" s="45">
        <f t="shared" si="0"/>
        <v>1</v>
      </c>
      <c r="AF14" s="14">
        <f t="shared" si="1"/>
        <v>1</v>
      </c>
      <c r="AG14" s="14">
        <f t="shared" si="2"/>
        <v>1</v>
      </c>
      <c r="AH14" s="75">
        <f t="shared" si="3"/>
        <v>1</v>
      </c>
      <c r="AI14" s="77">
        <f t="shared" si="4"/>
        <v>4</v>
      </c>
    </row>
    <row r="15" spans="1:35" ht="42" x14ac:dyDescent="0.25">
      <c r="A15" s="2" t="s">
        <v>25</v>
      </c>
      <c r="B15" s="7" t="s">
        <v>28</v>
      </c>
      <c r="C15" s="13" t="s">
        <v>57</v>
      </c>
      <c r="D15" s="10" t="s">
        <v>30</v>
      </c>
      <c r="E15" s="45"/>
      <c r="F15" s="14"/>
      <c r="G15" s="14"/>
      <c r="H15" s="14"/>
      <c r="I15" s="14"/>
      <c r="J15" s="14"/>
      <c r="K15" s="14"/>
      <c r="L15" s="14"/>
      <c r="M15" s="14"/>
      <c r="N15" s="14"/>
      <c r="O15" s="14"/>
      <c r="P15" s="14"/>
      <c r="Q15" s="14"/>
      <c r="R15" s="14"/>
      <c r="S15" s="14"/>
      <c r="T15" s="14"/>
      <c r="U15" s="14"/>
      <c r="V15" s="14"/>
      <c r="W15" s="14"/>
      <c r="X15" s="14"/>
      <c r="Y15" s="14"/>
      <c r="Z15" s="14"/>
      <c r="AA15" s="14"/>
      <c r="AB15" s="14"/>
      <c r="AC15" s="14"/>
      <c r="AD15" s="46">
        <v>2</v>
      </c>
      <c r="AE15" s="45">
        <f t="shared" si="0"/>
        <v>2</v>
      </c>
      <c r="AF15" s="14">
        <f t="shared" si="1"/>
        <v>2</v>
      </c>
      <c r="AG15" s="14">
        <f t="shared" si="2"/>
        <v>2</v>
      </c>
      <c r="AH15" s="75">
        <f t="shared" si="3"/>
        <v>2</v>
      </c>
      <c r="AI15" s="77">
        <f t="shared" si="4"/>
        <v>8</v>
      </c>
    </row>
    <row r="16" spans="1:35" ht="21.75" thickBot="1" x14ac:dyDescent="0.3">
      <c r="A16" s="2" t="s">
        <v>38</v>
      </c>
      <c r="B16" s="7" t="s">
        <v>11</v>
      </c>
      <c r="C16" s="13" t="s">
        <v>235</v>
      </c>
      <c r="D16" s="10" t="s">
        <v>236</v>
      </c>
      <c r="E16" s="51"/>
      <c r="F16" s="52"/>
      <c r="G16" s="52"/>
      <c r="H16" s="52"/>
      <c r="I16" s="52"/>
      <c r="J16" s="52"/>
      <c r="K16" s="52"/>
      <c r="L16" s="52"/>
      <c r="M16" s="52"/>
      <c r="N16" s="52"/>
      <c r="O16" s="52"/>
      <c r="P16" s="52"/>
      <c r="Q16" s="52"/>
      <c r="R16" s="52"/>
      <c r="S16" s="52"/>
      <c r="T16" s="52"/>
      <c r="U16" s="52"/>
      <c r="V16" s="52"/>
      <c r="W16" s="52"/>
      <c r="X16" s="52"/>
      <c r="Y16" s="52"/>
      <c r="Z16" s="52"/>
      <c r="AA16" s="52"/>
      <c r="AB16" s="52"/>
      <c r="AC16" s="52"/>
      <c r="AD16" s="64">
        <v>8</v>
      </c>
      <c r="AE16" s="51">
        <f t="shared" si="0"/>
        <v>8</v>
      </c>
      <c r="AF16" s="52">
        <f t="shared" si="1"/>
        <v>8</v>
      </c>
      <c r="AG16" s="52">
        <f t="shared" si="2"/>
        <v>8</v>
      </c>
      <c r="AH16" s="53">
        <f t="shared" si="3"/>
        <v>8</v>
      </c>
      <c r="AI16" s="78">
        <f t="shared" si="4"/>
        <v>32</v>
      </c>
    </row>
    <row r="17" spans="1:1" x14ac:dyDescent="0.25">
      <c r="A17" s="66"/>
    </row>
    <row r="18" spans="1:1" x14ac:dyDescent="0.25">
      <c r="A18" s="66"/>
    </row>
    <row r="19" spans="1:1" x14ac:dyDescent="0.25">
      <c r="A19" s="66"/>
    </row>
    <row r="20" spans="1:1" x14ac:dyDescent="0.25">
      <c r="A20" s="66"/>
    </row>
    <row r="21" spans="1:1" x14ac:dyDescent="0.25">
      <c r="A21" s="66"/>
    </row>
    <row r="22" spans="1:1" x14ac:dyDescent="0.25">
      <c r="A22" s="66"/>
    </row>
    <row r="23" spans="1:1" x14ac:dyDescent="0.25">
      <c r="A23" s="66"/>
    </row>
    <row r="24" spans="1:1" x14ac:dyDescent="0.25">
      <c r="A24" s="66"/>
    </row>
    <row r="25" spans="1:1" x14ac:dyDescent="0.25">
      <c r="A25" s="66"/>
    </row>
    <row r="26" spans="1:1" x14ac:dyDescent="0.25">
      <c r="A26" s="66"/>
    </row>
    <row r="27" spans="1:1" x14ac:dyDescent="0.25">
      <c r="A27" s="66"/>
    </row>
    <row r="28" spans="1:1" x14ac:dyDescent="0.25">
      <c r="A28" s="66"/>
    </row>
    <row r="29" spans="1:1" x14ac:dyDescent="0.25">
      <c r="A29" s="66"/>
    </row>
    <row r="30" spans="1:1" x14ac:dyDescent="0.25">
      <c r="A30" s="66"/>
    </row>
    <row r="31" spans="1:1" x14ac:dyDescent="0.25">
      <c r="A31" s="66"/>
    </row>
    <row r="32" spans="1:1" x14ac:dyDescent="0.25">
      <c r="A32" s="66"/>
    </row>
    <row r="33" spans="1:1" x14ac:dyDescent="0.25">
      <c r="A33" s="66"/>
    </row>
    <row r="34" spans="1:1" x14ac:dyDescent="0.25">
      <c r="A34" s="66"/>
    </row>
    <row r="35" spans="1:1" x14ac:dyDescent="0.25">
      <c r="A35" s="66"/>
    </row>
  </sheetData>
  <mergeCells count="3">
    <mergeCell ref="E1:AD1"/>
    <mergeCell ref="AE1:AH1"/>
    <mergeCell ref="AI1:AI3"/>
  </mergeCells>
  <pageMargins left="0.7" right="0.7" top="0.75" bottom="0.75" header="0.3" footer="0.3"/>
  <pageSetup paperSize="9" orientation="landscape" r:id="rId1"/>
  <ignoredErrors>
    <ignoredError sqref="AF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3EF8D-09E4-4EE9-96F8-C2C09F30CB6F}">
  <dimension ref="A1:Z49"/>
  <sheetViews>
    <sheetView topLeftCell="A22" zoomScaleNormal="100" workbookViewId="0">
      <selection activeCell="B16" sqref="B16"/>
    </sheetView>
  </sheetViews>
  <sheetFormatPr defaultColWidth="9.28515625" defaultRowHeight="10.5" x14ac:dyDescent="0.25"/>
  <cols>
    <col min="1" max="1" width="6.7109375" style="15" customWidth="1"/>
    <col min="2" max="2" width="34.7109375" style="15" customWidth="1"/>
    <col min="3" max="3" width="70.7109375" style="15" customWidth="1"/>
    <col min="4" max="4" width="18.7109375" style="15" bestFit="1" customWidth="1"/>
    <col min="5" max="5" width="3.85546875" style="15" bestFit="1" customWidth="1"/>
    <col min="6" max="12" width="3.28515625" style="15" bestFit="1" customWidth="1"/>
    <col min="13" max="13" width="3.85546875" style="15" bestFit="1" customWidth="1"/>
    <col min="14" max="14" width="3.28515625" style="15" bestFit="1" customWidth="1"/>
    <col min="15" max="17" width="3.85546875" style="15" bestFit="1" customWidth="1"/>
    <col min="18" max="23" width="3.28515625" style="15" bestFit="1" customWidth="1"/>
    <col min="24" max="25" width="3.85546875" style="15" bestFit="1" customWidth="1"/>
    <col min="26" max="26" width="6" style="15" bestFit="1" customWidth="1"/>
    <col min="27" max="16384" width="9.28515625" style="15"/>
  </cols>
  <sheetData>
    <row r="1" spans="1:26" ht="14.1" customHeight="1" thickBot="1" x14ac:dyDescent="0.3">
      <c r="E1" s="79" t="s">
        <v>291</v>
      </c>
      <c r="F1" s="90"/>
      <c r="G1" s="90"/>
      <c r="H1" s="90"/>
      <c r="I1" s="90"/>
      <c r="J1" s="90"/>
      <c r="K1" s="90"/>
      <c r="L1" s="90"/>
      <c r="M1" s="90"/>
      <c r="N1" s="90"/>
      <c r="O1" s="90"/>
      <c r="P1" s="90"/>
      <c r="Q1" s="90"/>
      <c r="R1" s="90"/>
      <c r="S1" s="90"/>
      <c r="T1" s="90"/>
      <c r="U1" s="90"/>
      <c r="V1" s="90"/>
      <c r="W1" s="90"/>
      <c r="X1" s="90"/>
      <c r="Y1" s="91"/>
    </row>
    <row r="2" spans="1:26" ht="14.1" customHeight="1" thickBot="1" x14ac:dyDescent="0.3">
      <c r="A2" s="31"/>
      <c r="B2" s="31"/>
      <c r="C2" s="31"/>
      <c r="D2" s="31"/>
      <c r="E2" s="32" t="s">
        <v>207</v>
      </c>
      <c r="F2" s="33"/>
      <c r="G2" s="33"/>
      <c r="H2" s="33"/>
      <c r="I2" s="33"/>
      <c r="J2" s="33"/>
      <c r="K2" s="33"/>
      <c r="L2" s="34"/>
      <c r="M2" s="32" t="s">
        <v>199</v>
      </c>
      <c r="N2" s="34"/>
      <c r="O2" s="35" t="s">
        <v>189</v>
      </c>
      <c r="P2" s="35" t="s">
        <v>189</v>
      </c>
      <c r="Q2" s="32" t="s">
        <v>208</v>
      </c>
      <c r="R2" s="33"/>
      <c r="S2" s="33"/>
      <c r="T2" s="33"/>
      <c r="U2" s="33"/>
      <c r="V2" s="33"/>
      <c r="W2" s="34"/>
      <c r="X2" s="36" t="s">
        <v>189</v>
      </c>
      <c r="Y2" s="36" t="s">
        <v>189</v>
      </c>
      <c r="Z2" s="31"/>
    </row>
    <row r="3" spans="1:26" ht="21.75" thickBot="1" x14ac:dyDescent="0.3">
      <c r="A3" s="24" t="s">
        <v>118</v>
      </c>
      <c r="B3" s="24" t="s">
        <v>16</v>
      </c>
      <c r="C3" s="24" t="s">
        <v>17</v>
      </c>
      <c r="D3" s="25" t="s">
        <v>27</v>
      </c>
      <c r="E3" s="37" t="s">
        <v>200</v>
      </c>
      <c r="F3" s="38" t="s">
        <v>200</v>
      </c>
      <c r="G3" s="38" t="s">
        <v>200</v>
      </c>
      <c r="H3" s="38" t="s">
        <v>200</v>
      </c>
      <c r="I3" s="38" t="s">
        <v>200</v>
      </c>
      <c r="J3" s="38" t="s">
        <v>200</v>
      </c>
      <c r="K3" s="38" t="s">
        <v>200</v>
      </c>
      <c r="L3" s="38" t="s">
        <v>200</v>
      </c>
      <c r="M3" s="37" t="s">
        <v>201</v>
      </c>
      <c r="N3" s="39" t="s">
        <v>201</v>
      </c>
      <c r="O3" s="40" t="s">
        <v>202</v>
      </c>
      <c r="P3" s="37" t="s">
        <v>203</v>
      </c>
      <c r="Q3" s="37" t="s">
        <v>204</v>
      </c>
      <c r="R3" s="38" t="s">
        <v>204</v>
      </c>
      <c r="S3" s="38" t="s">
        <v>204</v>
      </c>
      <c r="T3" s="38" t="s">
        <v>204</v>
      </c>
      <c r="U3" s="38" t="s">
        <v>204</v>
      </c>
      <c r="V3" s="38" t="s">
        <v>204</v>
      </c>
      <c r="W3" s="39" t="s">
        <v>204</v>
      </c>
      <c r="X3" s="40" t="s">
        <v>205</v>
      </c>
      <c r="Y3" s="40" t="s">
        <v>206</v>
      </c>
      <c r="Z3" s="30" t="s">
        <v>192</v>
      </c>
    </row>
    <row r="4" spans="1:26" ht="31.5" x14ac:dyDescent="0.25">
      <c r="A4" s="2" t="s">
        <v>0</v>
      </c>
      <c r="B4" s="3" t="s">
        <v>10</v>
      </c>
      <c r="C4" s="4" t="s">
        <v>317</v>
      </c>
      <c r="D4" s="9" t="s">
        <v>31</v>
      </c>
      <c r="E4" s="41"/>
      <c r="F4" s="42"/>
      <c r="G4" s="42"/>
      <c r="H4" s="42"/>
      <c r="I4" s="42"/>
      <c r="J4" s="42"/>
      <c r="K4" s="42"/>
      <c r="L4" s="42"/>
      <c r="M4" s="42"/>
      <c r="N4" s="42"/>
      <c r="O4" s="42"/>
      <c r="P4" s="42"/>
      <c r="Q4" s="42">
        <v>5</v>
      </c>
      <c r="R4" s="42">
        <v>5</v>
      </c>
      <c r="S4" s="42">
        <v>5</v>
      </c>
      <c r="T4" s="42">
        <v>5</v>
      </c>
      <c r="U4" s="42">
        <v>5</v>
      </c>
      <c r="V4" s="42">
        <v>5</v>
      </c>
      <c r="W4" s="42">
        <v>5</v>
      </c>
      <c r="X4" s="42">
        <v>5</v>
      </c>
      <c r="Y4" s="43"/>
      <c r="Z4" s="44">
        <f>SUM(E4:Y4)</f>
        <v>40</v>
      </c>
    </row>
    <row r="5" spans="1:26" ht="63" x14ac:dyDescent="0.25">
      <c r="A5" s="2" t="s">
        <v>1</v>
      </c>
      <c r="B5" s="3" t="s">
        <v>18</v>
      </c>
      <c r="C5" s="3" t="s">
        <v>58</v>
      </c>
      <c r="D5" s="9" t="s">
        <v>32</v>
      </c>
      <c r="E5" s="45"/>
      <c r="F5" s="14"/>
      <c r="G5" s="14"/>
      <c r="H5" s="14"/>
      <c r="I5" s="14"/>
      <c r="J5" s="14"/>
      <c r="K5" s="14"/>
      <c r="L5" s="14"/>
      <c r="M5" s="14"/>
      <c r="N5" s="14"/>
      <c r="O5" s="14"/>
      <c r="P5" s="14"/>
      <c r="Q5" s="14">
        <v>5</v>
      </c>
      <c r="R5" s="14">
        <v>5</v>
      </c>
      <c r="S5" s="14">
        <v>5</v>
      </c>
      <c r="T5" s="14">
        <v>5</v>
      </c>
      <c r="U5" s="14">
        <v>5</v>
      </c>
      <c r="V5" s="14">
        <v>5</v>
      </c>
      <c r="W5" s="14">
        <v>5</v>
      </c>
      <c r="X5" s="14">
        <v>5</v>
      </c>
      <c r="Y5" s="46"/>
      <c r="Z5" s="47">
        <f t="shared" ref="Z5:Z49" si="0">SUM(E5:Y5)</f>
        <v>40</v>
      </c>
    </row>
    <row r="6" spans="1:26" ht="21" x14ac:dyDescent="0.25">
      <c r="A6" s="2" t="s">
        <v>2</v>
      </c>
      <c r="B6" s="3" t="s">
        <v>11</v>
      </c>
      <c r="C6" s="3" t="s">
        <v>318</v>
      </c>
      <c r="D6" s="9" t="s">
        <v>119</v>
      </c>
      <c r="E6" s="45">
        <v>2</v>
      </c>
      <c r="F6" s="14">
        <v>2</v>
      </c>
      <c r="G6" s="14">
        <v>2</v>
      </c>
      <c r="H6" s="14">
        <v>2</v>
      </c>
      <c r="I6" s="14">
        <v>2</v>
      </c>
      <c r="J6" s="14">
        <v>2</v>
      </c>
      <c r="K6" s="14">
        <v>2</v>
      </c>
      <c r="L6" s="14">
        <v>2</v>
      </c>
      <c r="M6" s="14"/>
      <c r="N6" s="14"/>
      <c r="O6" s="14"/>
      <c r="P6" s="14"/>
      <c r="Q6" s="14">
        <v>5</v>
      </c>
      <c r="R6" s="14">
        <v>5</v>
      </c>
      <c r="S6" s="14">
        <v>5</v>
      </c>
      <c r="T6" s="14">
        <v>5</v>
      </c>
      <c r="U6" s="14">
        <v>5</v>
      </c>
      <c r="V6" s="14">
        <v>5</v>
      </c>
      <c r="W6" s="14">
        <v>5</v>
      </c>
      <c r="X6" s="14">
        <v>5</v>
      </c>
      <c r="Y6" s="46"/>
      <c r="Z6" s="47">
        <f t="shared" si="0"/>
        <v>56</v>
      </c>
    </row>
    <row r="7" spans="1:26" ht="73.5" x14ac:dyDescent="0.25">
      <c r="A7" s="2" t="s">
        <v>3</v>
      </c>
      <c r="B7" s="3" t="s">
        <v>19</v>
      </c>
      <c r="C7" s="3" t="s">
        <v>237</v>
      </c>
      <c r="D7" s="9" t="s">
        <v>55</v>
      </c>
      <c r="E7" s="45"/>
      <c r="F7" s="14"/>
      <c r="G7" s="14"/>
      <c r="H7" s="14"/>
      <c r="I7" s="14"/>
      <c r="J7" s="14"/>
      <c r="K7" s="14"/>
      <c r="L7" s="14"/>
      <c r="M7" s="14"/>
      <c r="N7" s="14"/>
      <c r="O7" s="14">
        <v>1</v>
      </c>
      <c r="P7" s="14"/>
      <c r="Q7" s="14">
        <v>5</v>
      </c>
      <c r="R7" s="14">
        <v>5</v>
      </c>
      <c r="S7" s="14">
        <v>5</v>
      </c>
      <c r="T7" s="14">
        <v>5</v>
      </c>
      <c r="U7" s="14">
        <v>5</v>
      </c>
      <c r="V7" s="14">
        <v>5</v>
      </c>
      <c r="W7" s="14">
        <v>5</v>
      </c>
      <c r="X7" s="14">
        <v>5</v>
      </c>
      <c r="Y7" s="46"/>
      <c r="Z7" s="47">
        <f t="shared" si="0"/>
        <v>41</v>
      </c>
    </row>
    <row r="8" spans="1:26" ht="31.5" x14ac:dyDescent="0.25">
      <c r="A8" s="2" t="s">
        <v>4</v>
      </c>
      <c r="B8" s="3" t="s">
        <v>12</v>
      </c>
      <c r="C8" s="3" t="s">
        <v>23</v>
      </c>
      <c r="D8" s="9" t="s">
        <v>56</v>
      </c>
      <c r="E8" s="45"/>
      <c r="F8" s="14"/>
      <c r="G8" s="14"/>
      <c r="H8" s="14"/>
      <c r="I8" s="14"/>
      <c r="J8" s="14"/>
      <c r="K8" s="14"/>
      <c r="L8" s="14"/>
      <c r="M8" s="14"/>
      <c r="N8" s="14"/>
      <c r="O8" s="14">
        <v>1</v>
      </c>
      <c r="P8" s="14"/>
      <c r="Q8" s="14">
        <v>5</v>
      </c>
      <c r="R8" s="14">
        <v>5</v>
      </c>
      <c r="S8" s="14">
        <v>5</v>
      </c>
      <c r="T8" s="14">
        <v>5</v>
      </c>
      <c r="U8" s="14">
        <v>5</v>
      </c>
      <c r="V8" s="14">
        <v>5</v>
      </c>
      <c r="W8" s="14">
        <v>5</v>
      </c>
      <c r="X8" s="14">
        <v>5</v>
      </c>
      <c r="Y8" s="46"/>
      <c r="Z8" s="47">
        <f t="shared" si="0"/>
        <v>41</v>
      </c>
    </row>
    <row r="9" spans="1:26" ht="94.5" x14ac:dyDescent="0.25">
      <c r="A9" s="2" t="s">
        <v>5</v>
      </c>
      <c r="B9" s="3" t="s">
        <v>22</v>
      </c>
      <c r="C9" s="3" t="s">
        <v>59</v>
      </c>
      <c r="D9" s="9" t="s">
        <v>33</v>
      </c>
      <c r="E9" s="45"/>
      <c r="F9" s="14"/>
      <c r="G9" s="14"/>
      <c r="H9" s="14"/>
      <c r="I9" s="14"/>
      <c r="J9" s="14"/>
      <c r="K9" s="14"/>
      <c r="L9" s="14"/>
      <c r="M9" s="14"/>
      <c r="N9" s="14"/>
      <c r="O9" s="14"/>
      <c r="P9" s="14"/>
      <c r="Q9" s="14">
        <v>5</v>
      </c>
      <c r="R9" s="14">
        <v>5</v>
      </c>
      <c r="S9" s="14">
        <v>5</v>
      </c>
      <c r="T9" s="14">
        <v>5</v>
      </c>
      <c r="U9" s="14">
        <v>5</v>
      </c>
      <c r="V9" s="14">
        <v>5</v>
      </c>
      <c r="W9" s="14">
        <v>5</v>
      </c>
      <c r="X9" s="14">
        <v>4</v>
      </c>
      <c r="Y9" s="46"/>
      <c r="Z9" s="47">
        <f t="shared" si="0"/>
        <v>39</v>
      </c>
    </row>
    <row r="10" spans="1:26" ht="105" x14ac:dyDescent="0.25">
      <c r="A10" s="2" t="s">
        <v>6</v>
      </c>
      <c r="B10" s="3" t="s">
        <v>15</v>
      </c>
      <c r="C10" s="5" t="s">
        <v>60</v>
      </c>
      <c r="D10" s="9" t="s">
        <v>34</v>
      </c>
      <c r="E10" s="45"/>
      <c r="F10" s="14"/>
      <c r="G10" s="14"/>
      <c r="H10" s="14"/>
      <c r="I10" s="14"/>
      <c r="J10" s="14"/>
      <c r="K10" s="14"/>
      <c r="L10" s="14"/>
      <c r="M10" s="14"/>
      <c r="N10" s="14"/>
      <c r="O10" s="14"/>
      <c r="P10" s="14"/>
      <c r="Q10" s="14">
        <v>2</v>
      </c>
      <c r="R10" s="14">
        <v>2</v>
      </c>
      <c r="S10" s="14">
        <v>2</v>
      </c>
      <c r="T10" s="14">
        <v>2</v>
      </c>
      <c r="U10" s="14">
        <v>2</v>
      </c>
      <c r="V10" s="14">
        <v>2</v>
      </c>
      <c r="W10" s="14">
        <v>2</v>
      </c>
      <c r="X10" s="14">
        <v>3</v>
      </c>
      <c r="Y10" s="46"/>
      <c r="Z10" s="47">
        <f t="shared" si="0"/>
        <v>17</v>
      </c>
    </row>
    <row r="11" spans="1:26" ht="84" x14ac:dyDescent="0.25">
      <c r="A11" s="2" t="s">
        <v>7</v>
      </c>
      <c r="B11" s="3" t="s">
        <v>20</v>
      </c>
      <c r="C11" s="3" t="s">
        <v>61</v>
      </c>
      <c r="D11" s="9" t="s">
        <v>35</v>
      </c>
      <c r="E11" s="45"/>
      <c r="F11" s="14"/>
      <c r="G11" s="14"/>
      <c r="H11" s="14"/>
      <c r="I11" s="14"/>
      <c r="J11" s="14"/>
      <c r="K11" s="14"/>
      <c r="L11" s="14"/>
      <c r="M11" s="14"/>
      <c r="N11" s="14"/>
      <c r="O11" s="14"/>
      <c r="P11" s="14"/>
      <c r="Q11" s="14">
        <v>5</v>
      </c>
      <c r="R11" s="14">
        <v>5</v>
      </c>
      <c r="S11" s="14">
        <v>5</v>
      </c>
      <c r="T11" s="14">
        <v>5</v>
      </c>
      <c r="U11" s="14">
        <v>5</v>
      </c>
      <c r="V11" s="14">
        <v>5</v>
      </c>
      <c r="W11" s="14">
        <v>5</v>
      </c>
      <c r="X11" s="14">
        <v>5</v>
      </c>
      <c r="Y11" s="46"/>
      <c r="Z11" s="47">
        <f t="shared" si="0"/>
        <v>40</v>
      </c>
    </row>
    <row r="12" spans="1:26" ht="31.5" x14ac:dyDescent="0.25">
      <c r="A12" s="2" t="s">
        <v>8</v>
      </c>
      <c r="B12" s="3" t="s">
        <v>21</v>
      </c>
      <c r="C12" s="3" t="s">
        <v>238</v>
      </c>
      <c r="D12" s="9" t="s">
        <v>36</v>
      </c>
      <c r="E12" s="45"/>
      <c r="F12" s="14"/>
      <c r="G12" s="14"/>
      <c r="H12" s="14"/>
      <c r="I12" s="14"/>
      <c r="J12" s="14"/>
      <c r="K12" s="14"/>
      <c r="L12" s="14"/>
      <c r="M12" s="14"/>
      <c r="N12" s="14"/>
      <c r="O12" s="14"/>
      <c r="P12" s="14"/>
      <c r="Q12" s="14">
        <v>1</v>
      </c>
      <c r="R12" s="14">
        <v>1</v>
      </c>
      <c r="S12" s="14">
        <v>1</v>
      </c>
      <c r="T12" s="14">
        <v>1</v>
      </c>
      <c r="U12" s="14">
        <v>1</v>
      </c>
      <c r="V12" s="14">
        <v>1</v>
      </c>
      <c r="W12" s="14">
        <v>1</v>
      </c>
      <c r="X12" s="14">
        <v>1</v>
      </c>
      <c r="Y12" s="46"/>
      <c r="Z12" s="47">
        <f t="shared" si="0"/>
        <v>8</v>
      </c>
    </row>
    <row r="13" spans="1:26" ht="42" x14ac:dyDescent="0.25">
      <c r="A13" s="2" t="s">
        <v>9</v>
      </c>
      <c r="B13" s="3" t="s">
        <v>13</v>
      </c>
      <c r="C13" s="3" t="s">
        <v>233</v>
      </c>
      <c r="D13" s="9" t="s">
        <v>37</v>
      </c>
      <c r="E13" s="45"/>
      <c r="F13" s="14"/>
      <c r="G13" s="14"/>
      <c r="H13" s="14"/>
      <c r="I13" s="14"/>
      <c r="J13" s="14"/>
      <c r="K13" s="14"/>
      <c r="L13" s="14"/>
      <c r="M13" s="14"/>
      <c r="N13" s="14"/>
      <c r="O13" s="14"/>
      <c r="P13" s="14"/>
      <c r="Q13" s="14">
        <v>1</v>
      </c>
      <c r="R13" s="14">
        <v>1</v>
      </c>
      <c r="S13" s="14">
        <v>1</v>
      </c>
      <c r="T13" s="14">
        <v>1</v>
      </c>
      <c r="U13" s="14">
        <v>1</v>
      </c>
      <c r="V13" s="14">
        <v>1</v>
      </c>
      <c r="W13" s="14">
        <v>1</v>
      </c>
      <c r="X13" s="14"/>
      <c r="Y13" s="46"/>
      <c r="Z13" s="47">
        <f t="shared" si="0"/>
        <v>7</v>
      </c>
    </row>
    <row r="14" spans="1:26" ht="241.5" x14ac:dyDescent="0.25">
      <c r="A14" s="2" t="s">
        <v>24</v>
      </c>
      <c r="B14" s="7" t="s">
        <v>26</v>
      </c>
      <c r="C14" s="8" t="s">
        <v>239</v>
      </c>
      <c r="D14" s="10" t="s">
        <v>29</v>
      </c>
      <c r="E14" s="45"/>
      <c r="F14" s="14"/>
      <c r="G14" s="14"/>
      <c r="H14" s="14"/>
      <c r="I14" s="14"/>
      <c r="J14" s="14"/>
      <c r="K14" s="14"/>
      <c r="L14" s="14"/>
      <c r="M14" s="14">
        <v>1</v>
      </c>
      <c r="N14" s="14">
        <v>1</v>
      </c>
      <c r="O14" s="14"/>
      <c r="P14" s="14"/>
      <c r="Q14" s="14"/>
      <c r="R14" s="14"/>
      <c r="S14" s="14"/>
      <c r="T14" s="14"/>
      <c r="U14" s="14"/>
      <c r="V14" s="14"/>
      <c r="W14" s="14"/>
      <c r="X14" s="14"/>
      <c r="Y14" s="46"/>
      <c r="Z14" s="47">
        <f t="shared" si="0"/>
        <v>2</v>
      </c>
    </row>
    <row r="15" spans="1:26" ht="42" x14ac:dyDescent="0.25">
      <c r="A15" s="2" t="s">
        <v>25</v>
      </c>
      <c r="B15" s="7" t="s">
        <v>28</v>
      </c>
      <c r="C15" s="13" t="s">
        <v>296</v>
      </c>
      <c r="D15" s="10" t="s">
        <v>30</v>
      </c>
      <c r="E15" s="45"/>
      <c r="F15" s="14"/>
      <c r="G15" s="14"/>
      <c r="H15" s="14"/>
      <c r="I15" s="14"/>
      <c r="J15" s="14"/>
      <c r="K15" s="14"/>
      <c r="L15" s="14"/>
      <c r="M15" s="14">
        <v>2</v>
      </c>
      <c r="N15" s="14">
        <v>2</v>
      </c>
      <c r="O15" s="14"/>
      <c r="P15" s="14"/>
      <c r="Q15" s="14"/>
      <c r="R15" s="14"/>
      <c r="S15" s="14"/>
      <c r="T15" s="14"/>
      <c r="U15" s="14"/>
      <c r="V15" s="14"/>
      <c r="W15" s="14"/>
      <c r="X15" s="14"/>
      <c r="Y15" s="46"/>
      <c r="Z15" s="47">
        <f t="shared" si="0"/>
        <v>4</v>
      </c>
    </row>
    <row r="16" spans="1:26" ht="21" x14ac:dyDescent="0.25">
      <c r="A16" s="2" t="s">
        <v>38</v>
      </c>
      <c r="B16" s="7" t="s">
        <v>11</v>
      </c>
      <c r="C16" s="13" t="s">
        <v>307</v>
      </c>
      <c r="D16" s="10" t="s">
        <v>236</v>
      </c>
      <c r="E16" s="45"/>
      <c r="F16" s="14"/>
      <c r="G16" s="14"/>
      <c r="H16" s="14"/>
      <c r="I16" s="14"/>
      <c r="J16" s="14"/>
      <c r="K16" s="14"/>
      <c r="L16" s="14"/>
      <c r="M16" s="14">
        <v>8</v>
      </c>
      <c r="N16" s="14">
        <v>8</v>
      </c>
      <c r="O16" s="14"/>
      <c r="P16" s="14"/>
      <c r="Q16" s="14"/>
      <c r="R16" s="14"/>
      <c r="S16" s="14"/>
      <c r="T16" s="14"/>
      <c r="U16" s="14"/>
      <c r="V16" s="14"/>
      <c r="W16" s="14"/>
      <c r="X16" s="14"/>
      <c r="Y16" s="46"/>
      <c r="Z16" s="47">
        <f t="shared" si="0"/>
        <v>16</v>
      </c>
    </row>
    <row r="17" spans="1:26" ht="63" x14ac:dyDescent="0.25">
      <c r="A17" s="2" t="s">
        <v>39</v>
      </c>
      <c r="B17" s="3" t="s">
        <v>47</v>
      </c>
      <c r="C17" s="3" t="s">
        <v>48</v>
      </c>
      <c r="D17" s="9" t="s">
        <v>49</v>
      </c>
      <c r="E17" s="45">
        <v>2</v>
      </c>
      <c r="F17" s="14">
        <v>2</v>
      </c>
      <c r="G17" s="14">
        <v>2</v>
      </c>
      <c r="H17" s="14">
        <v>2</v>
      </c>
      <c r="I17" s="14">
        <v>2</v>
      </c>
      <c r="J17" s="14">
        <v>2</v>
      </c>
      <c r="K17" s="14">
        <v>2</v>
      </c>
      <c r="L17" s="14">
        <v>2</v>
      </c>
      <c r="M17" s="14"/>
      <c r="N17" s="14"/>
      <c r="O17" s="14"/>
      <c r="P17" s="14"/>
      <c r="Q17" s="14"/>
      <c r="R17" s="14"/>
      <c r="S17" s="14"/>
      <c r="T17" s="14"/>
      <c r="U17" s="14"/>
      <c r="V17" s="14"/>
      <c r="W17" s="14"/>
      <c r="X17" s="14"/>
      <c r="Y17" s="46"/>
      <c r="Z17" s="47">
        <f t="shared" si="0"/>
        <v>16</v>
      </c>
    </row>
    <row r="18" spans="1:26" ht="31.5" x14ac:dyDescent="0.25">
      <c r="A18" s="2" t="s">
        <v>40</v>
      </c>
      <c r="B18" s="3" t="s">
        <v>12</v>
      </c>
      <c r="C18" s="3" t="s">
        <v>23</v>
      </c>
      <c r="D18" s="9" t="s">
        <v>50</v>
      </c>
      <c r="E18" s="45">
        <v>2</v>
      </c>
      <c r="F18" s="14">
        <v>2</v>
      </c>
      <c r="G18" s="14">
        <v>2</v>
      </c>
      <c r="H18" s="14">
        <v>2</v>
      </c>
      <c r="I18" s="14">
        <v>2</v>
      </c>
      <c r="J18" s="14">
        <v>2</v>
      </c>
      <c r="K18" s="14">
        <v>2</v>
      </c>
      <c r="L18" s="14">
        <v>2</v>
      </c>
      <c r="M18" s="14"/>
      <c r="N18" s="14"/>
      <c r="O18" s="14"/>
      <c r="P18" s="14"/>
      <c r="Q18" s="14"/>
      <c r="R18" s="14"/>
      <c r="S18" s="14"/>
      <c r="T18" s="14"/>
      <c r="U18" s="14"/>
      <c r="V18" s="14"/>
      <c r="W18" s="14"/>
      <c r="X18" s="14"/>
      <c r="Y18" s="46"/>
      <c r="Z18" s="47">
        <f t="shared" si="0"/>
        <v>16</v>
      </c>
    </row>
    <row r="19" spans="1:26" ht="21" x14ac:dyDescent="0.25">
      <c r="A19" s="2" t="s">
        <v>41</v>
      </c>
      <c r="B19" s="3" t="s">
        <v>51</v>
      </c>
      <c r="C19" s="3" t="s">
        <v>240</v>
      </c>
      <c r="D19" s="9" t="s">
        <v>122</v>
      </c>
      <c r="E19" s="45">
        <v>1</v>
      </c>
      <c r="F19" s="14">
        <v>1</v>
      </c>
      <c r="G19" s="14">
        <v>1</v>
      </c>
      <c r="H19" s="14">
        <v>1</v>
      </c>
      <c r="I19" s="14">
        <v>1</v>
      </c>
      <c r="J19" s="14">
        <v>1</v>
      </c>
      <c r="K19" s="14">
        <v>1</v>
      </c>
      <c r="L19" s="14">
        <v>1</v>
      </c>
      <c r="M19" s="14"/>
      <c r="N19" s="14"/>
      <c r="O19" s="14"/>
      <c r="P19" s="14"/>
      <c r="Q19" s="14"/>
      <c r="R19" s="14"/>
      <c r="S19" s="14"/>
      <c r="T19" s="14"/>
      <c r="U19" s="14"/>
      <c r="V19" s="14"/>
      <c r="W19" s="14"/>
      <c r="X19" s="14"/>
      <c r="Y19" s="46"/>
      <c r="Z19" s="47">
        <f t="shared" si="0"/>
        <v>8</v>
      </c>
    </row>
    <row r="20" spans="1:26" ht="21" x14ac:dyDescent="0.25">
      <c r="A20" s="2" t="s">
        <v>42</v>
      </c>
      <c r="B20" s="3" t="s">
        <v>121</v>
      </c>
      <c r="C20" s="3" t="s">
        <v>241</v>
      </c>
      <c r="D20" s="9" t="s">
        <v>123</v>
      </c>
      <c r="E20" s="45">
        <v>2</v>
      </c>
      <c r="F20" s="14">
        <v>2</v>
      </c>
      <c r="G20" s="14">
        <v>2</v>
      </c>
      <c r="H20" s="14">
        <v>2</v>
      </c>
      <c r="I20" s="14">
        <v>2</v>
      </c>
      <c r="J20" s="14">
        <v>2</v>
      </c>
      <c r="K20" s="14">
        <v>2</v>
      </c>
      <c r="L20" s="14">
        <v>2</v>
      </c>
      <c r="M20" s="14"/>
      <c r="N20" s="14"/>
      <c r="O20" s="14"/>
      <c r="P20" s="14"/>
      <c r="Q20" s="14"/>
      <c r="R20" s="14"/>
      <c r="S20" s="14"/>
      <c r="T20" s="14"/>
      <c r="U20" s="14"/>
      <c r="V20" s="14"/>
      <c r="W20" s="14"/>
      <c r="X20" s="14"/>
      <c r="Y20" s="46"/>
      <c r="Z20" s="47">
        <f t="shared" si="0"/>
        <v>16</v>
      </c>
    </row>
    <row r="21" spans="1:26" ht="31.5" x14ac:dyDescent="0.25">
      <c r="A21" s="2" t="s">
        <v>43</v>
      </c>
      <c r="B21" s="3" t="s">
        <v>52</v>
      </c>
      <c r="C21" s="3" t="s">
        <v>242</v>
      </c>
      <c r="D21" s="9" t="s">
        <v>33</v>
      </c>
      <c r="E21" s="45">
        <v>1</v>
      </c>
      <c r="F21" s="14">
        <v>1</v>
      </c>
      <c r="G21" s="14">
        <v>1</v>
      </c>
      <c r="H21" s="14">
        <v>1</v>
      </c>
      <c r="I21" s="14">
        <v>1</v>
      </c>
      <c r="J21" s="14">
        <v>1</v>
      </c>
      <c r="K21" s="14">
        <v>1</v>
      </c>
      <c r="L21" s="14">
        <v>1</v>
      </c>
      <c r="M21" s="14"/>
      <c r="N21" s="14"/>
      <c r="O21" s="14"/>
      <c r="P21" s="14"/>
      <c r="Q21" s="14"/>
      <c r="R21" s="14"/>
      <c r="S21" s="14"/>
      <c r="T21" s="14"/>
      <c r="U21" s="14"/>
      <c r="V21" s="14"/>
      <c r="W21" s="14"/>
      <c r="X21" s="14"/>
      <c r="Y21" s="46"/>
      <c r="Z21" s="47">
        <f t="shared" si="0"/>
        <v>8</v>
      </c>
    </row>
    <row r="22" spans="1:26" ht="31.5" x14ac:dyDescent="0.25">
      <c r="A22" s="2" t="s">
        <v>44</v>
      </c>
      <c r="B22" s="3" t="s">
        <v>53</v>
      </c>
      <c r="C22" s="5" t="s">
        <v>243</v>
      </c>
      <c r="D22" s="9" t="s">
        <v>34</v>
      </c>
      <c r="E22" s="45">
        <v>1</v>
      </c>
      <c r="F22" s="14">
        <v>1</v>
      </c>
      <c r="G22" s="14">
        <v>1</v>
      </c>
      <c r="H22" s="14">
        <v>1</v>
      </c>
      <c r="I22" s="14">
        <v>1</v>
      </c>
      <c r="J22" s="14">
        <v>1</v>
      </c>
      <c r="K22" s="14">
        <v>1</v>
      </c>
      <c r="L22" s="14">
        <v>1</v>
      </c>
      <c r="M22" s="14"/>
      <c r="N22" s="14"/>
      <c r="O22" s="14"/>
      <c r="P22" s="14"/>
      <c r="Q22" s="14"/>
      <c r="R22" s="14"/>
      <c r="S22" s="14"/>
      <c r="T22" s="14"/>
      <c r="U22" s="14"/>
      <c r="V22" s="14"/>
      <c r="W22" s="14"/>
      <c r="X22" s="14"/>
      <c r="Y22" s="46"/>
      <c r="Z22" s="47">
        <f t="shared" si="0"/>
        <v>8</v>
      </c>
    </row>
    <row r="23" spans="1:26" ht="21" x14ac:dyDescent="0.25">
      <c r="A23" s="2" t="s">
        <v>45</v>
      </c>
      <c r="B23" s="3" t="s">
        <v>54</v>
      </c>
      <c r="C23" s="3" t="s">
        <v>73</v>
      </c>
      <c r="D23" s="9" t="s">
        <v>72</v>
      </c>
      <c r="E23" s="45">
        <v>1</v>
      </c>
      <c r="F23" s="14">
        <v>1</v>
      </c>
      <c r="G23" s="14">
        <v>1</v>
      </c>
      <c r="H23" s="14">
        <v>1</v>
      </c>
      <c r="I23" s="14">
        <v>1</v>
      </c>
      <c r="J23" s="14">
        <v>1</v>
      </c>
      <c r="K23" s="14">
        <v>1</v>
      </c>
      <c r="L23" s="14">
        <v>1</v>
      </c>
      <c r="M23" s="14"/>
      <c r="N23" s="14"/>
      <c r="O23" s="14"/>
      <c r="P23" s="14"/>
      <c r="Q23" s="14"/>
      <c r="R23" s="14"/>
      <c r="S23" s="14"/>
      <c r="T23" s="14"/>
      <c r="U23" s="14"/>
      <c r="V23" s="14"/>
      <c r="W23" s="14"/>
      <c r="X23" s="14"/>
      <c r="Y23" s="46"/>
      <c r="Z23" s="47">
        <f t="shared" si="0"/>
        <v>8</v>
      </c>
    </row>
    <row r="24" spans="1:26" ht="21" x14ac:dyDescent="0.25">
      <c r="A24" s="2" t="s">
        <v>46</v>
      </c>
      <c r="B24" s="3" t="s">
        <v>62</v>
      </c>
      <c r="C24" s="3" t="s">
        <v>222</v>
      </c>
      <c r="D24" s="9" t="s">
        <v>70</v>
      </c>
      <c r="E24" s="45">
        <v>1</v>
      </c>
      <c r="F24" s="14">
        <v>1</v>
      </c>
      <c r="G24" s="14">
        <v>1</v>
      </c>
      <c r="H24" s="14">
        <v>1</v>
      </c>
      <c r="I24" s="14">
        <v>1</v>
      </c>
      <c r="J24" s="14">
        <v>1</v>
      </c>
      <c r="K24" s="14">
        <v>1</v>
      </c>
      <c r="L24" s="14">
        <v>1</v>
      </c>
      <c r="M24" s="14"/>
      <c r="N24" s="14"/>
      <c r="O24" s="14"/>
      <c r="P24" s="14"/>
      <c r="Q24" s="14"/>
      <c r="R24" s="14"/>
      <c r="S24" s="14"/>
      <c r="T24" s="14"/>
      <c r="U24" s="14"/>
      <c r="V24" s="14"/>
      <c r="W24" s="14"/>
      <c r="X24" s="14"/>
      <c r="Y24" s="46"/>
      <c r="Z24" s="47">
        <f t="shared" si="0"/>
        <v>8</v>
      </c>
    </row>
    <row r="25" spans="1:26" ht="42" x14ac:dyDescent="0.25">
      <c r="A25" s="2" t="s">
        <v>81</v>
      </c>
      <c r="B25" s="3" t="s">
        <v>10</v>
      </c>
      <c r="C25" s="4" t="s">
        <v>296</v>
      </c>
      <c r="D25" s="9" t="s">
        <v>93</v>
      </c>
      <c r="E25" s="45">
        <v>1</v>
      </c>
      <c r="F25" s="14">
        <v>1</v>
      </c>
      <c r="G25" s="14">
        <v>1</v>
      </c>
      <c r="H25" s="14">
        <v>1</v>
      </c>
      <c r="I25" s="14">
        <v>1</v>
      </c>
      <c r="J25" s="14">
        <v>1</v>
      </c>
      <c r="K25" s="14">
        <v>1</v>
      </c>
      <c r="L25" s="14">
        <v>1</v>
      </c>
      <c r="M25" s="14"/>
      <c r="N25" s="14"/>
      <c r="O25" s="14"/>
      <c r="P25" s="14"/>
      <c r="Q25" s="14"/>
      <c r="R25" s="14"/>
      <c r="S25" s="14"/>
      <c r="T25" s="14"/>
      <c r="U25" s="14"/>
      <c r="V25" s="14"/>
      <c r="W25" s="14"/>
      <c r="X25" s="14"/>
      <c r="Y25" s="46"/>
      <c r="Z25" s="47">
        <f t="shared" si="0"/>
        <v>8</v>
      </c>
    </row>
    <row r="26" spans="1:26" ht="21" x14ac:dyDescent="0.25">
      <c r="A26" s="2" t="s">
        <v>97</v>
      </c>
      <c r="B26" s="14" t="s">
        <v>124</v>
      </c>
      <c r="C26" s="3" t="s">
        <v>244</v>
      </c>
      <c r="D26" s="9" t="s">
        <v>125</v>
      </c>
      <c r="E26" s="45"/>
      <c r="F26" s="14"/>
      <c r="G26" s="14"/>
      <c r="H26" s="14"/>
      <c r="I26" s="14"/>
      <c r="J26" s="14"/>
      <c r="K26" s="14"/>
      <c r="L26" s="14"/>
      <c r="M26" s="14"/>
      <c r="N26" s="14"/>
      <c r="O26" s="14"/>
      <c r="P26" s="14">
        <v>1</v>
      </c>
      <c r="Q26" s="14"/>
      <c r="R26" s="14"/>
      <c r="S26" s="14"/>
      <c r="T26" s="14"/>
      <c r="U26" s="14"/>
      <c r="V26" s="14"/>
      <c r="W26" s="14"/>
      <c r="X26" s="14"/>
      <c r="Y26" s="46"/>
      <c r="Z26" s="47">
        <f t="shared" si="0"/>
        <v>1</v>
      </c>
    </row>
    <row r="27" spans="1:26" ht="42" x14ac:dyDescent="0.25">
      <c r="A27" s="2" t="s">
        <v>98</v>
      </c>
      <c r="B27" s="14" t="s">
        <v>126</v>
      </c>
      <c r="C27" s="3" t="s">
        <v>303</v>
      </c>
      <c r="D27" s="9" t="s">
        <v>127</v>
      </c>
      <c r="E27" s="45"/>
      <c r="F27" s="14"/>
      <c r="G27" s="14"/>
      <c r="H27" s="14"/>
      <c r="I27" s="14"/>
      <c r="J27" s="14"/>
      <c r="K27" s="14"/>
      <c r="L27" s="14"/>
      <c r="M27" s="14"/>
      <c r="N27" s="14"/>
      <c r="O27" s="14"/>
      <c r="P27" s="14">
        <v>1</v>
      </c>
      <c r="Q27" s="14"/>
      <c r="R27" s="14"/>
      <c r="S27" s="14"/>
      <c r="T27" s="14"/>
      <c r="U27" s="14"/>
      <c r="V27" s="14"/>
      <c r="W27" s="14"/>
      <c r="X27" s="14"/>
      <c r="Y27" s="46"/>
      <c r="Z27" s="47">
        <f t="shared" si="0"/>
        <v>1</v>
      </c>
    </row>
    <row r="28" spans="1:26" x14ac:dyDescent="0.25">
      <c r="A28" s="2" t="s">
        <v>99</v>
      </c>
      <c r="B28" s="14" t="s">
        <v>128</v>
      </c>
      <c r="C28" s="3" t="s">
        <v>247</v>
      </c>
      <c r="D28" s="9" t="s">
        <v>129</v>
      </c>
      <c r="E28" s="45"/>
      <c r="F28" s="14"/>
      <c r="G28" s="14"/>
      <c r="H28" s="14"/>
      <c r="I28" s="14"/>
      <c r="J28" s="14"/>
      <c r="K28" s="14"/>
      <c r="L28" s="14"/>
      <c r="M28" s="14"/>
      <c r="N28" s="14"/>
      <c r="O28" s="14">
        <v>1</v>
      </c>
      <c r="P28" s="14">
        <v>1</v>
      </c>
      <c r="Q28" s="14"/>
      <c r="R28" s="14"/>
      <c r="S28" s="14"/>
      <c r="T28" s="14"/>
      <c r="U28" s="14"/>
      <c r="V28" s="14"/>
      <c r="W28" s="14"/>
      <c r="X28" s="14"/>
      <c r="Y28" s="46"/>
      <c r="Z28" s="47">
        <f t="shared" si="0"/>
        <v>2</v>
      </c>
    </row>
    <row r="29" spans="1:26" ht="21" x14ac:dyDescent="0.25">
      <c r="A29" s="2" t="s">
        <v>100</v>
      </c>
      <c r="B29" s="14" t="s">
        <v>54</v>
      </c>
      <c r="C29" s="3" t="s">
        <v>304</v>
      </c>
      <c r="D29" s="9" t="s">
        <v>131</v>
      </c>
      <c r="E29" s="45"/>
      <c r="F29" s="14"/>
      <c r="G29" s="14"/>
      <c r="H29" s="14"/>
      <c r="I29" s="14"/>
      <c r="J29" s="14"/>
      <c r="K29" s="14"/>
      <c r="L29" s="14"/>
      <c r="M29" s="14"/>
      <c r="N29" s="14"/>
      <c r="O29" s="14"/>
      <c r="P29" s="14">
        <v>1</v>
      </c>
      <c r="Q29" s="14"/>
      <c r="R29" s="14"/>
      <c r="S29" s="14"/>
      <c r="T29" s="14"/>
      <c r="U29" s="14"/>
      <c r="V29" s="14"/>
      <c r="W29" s="14"/>
      <c r="X29" s="14"/>
      <c r="Y29" s="46"/>
      <c r="Z29" s="47">
        <f t="shared" si="0"/>
        <v>1</v>
      </c>
    </row>
    <row r="30" spans="1:26" x14ac:dyDescent="0.25">
      <c r="A30" s="2" t="s">
        <v>101</v>
      </c>
      <c r="B30" s="14" t="s">
        <v>130</v>
      </c>
      <c r="C30" s="3" t="s">
        <v>246</v>
      </c>
      <c r="D30" s="9" t="s">
        <v>132</v>
      </c>
      <c r="E30" s="45"/>
      <c r="F30" s="14"/>
      <c r="G30" s="14"/>
      <c r="H30" s="14"/>
      <c r="I30" s="14"/>
      <c r="J30" s="14"/>
      <c r="K30" s="14"/>
      <c r="L30" s="14"/>
      <c r="M30" s="14"/>
      <c r="N30" s="14"/>
      <c r="O30" s="14"/>
      <c r="P30" s="14">
        <v>1</v>
      </c>
      <c r="Q30" s="14"/>
      <c r="R30" s="14"/>
      <c r="S30" s="14"/>
      <c r="T30" s="14"/>
      <c r="U30" s="14"/>
      <c r="V30" s="14"/>
      <c r="W30" s="14"/>
      <c r="X30" s="14"/>
      <c r="Y30" s="46"/>
      <c r="Z30" s="47">
        <f t="shared" si="0"/>
        <v>1</v>
      </c>
    </row>
    <row r="31" spans="1:26" x14ac:dyDescent="0.25">
      <c r="A31" s="2" t="s">
        <v>133</v>
      </c>
      <c r="B31" s="14" t="s">
        <v>245</v>
      </c>
      <c r="C31" s="3" t="s">
        <v>14</v>
      </c>
      <c r="D31" s="9" t="s">
        <v>147</v>
      </c>
      <c r="E31" s="45"/>
      <c r="F31" s="14"/>
      <c r="G31" s="14"/>
      <c r="H31" s="14"/>
      <c r="I31" s="14"/>
      <c r="J31" s="14"/>
      <c r="K31" s="14"/>
      <c r="L31" s="14"/>
      <c r="M31" s="14"/>
      <c r="N31" s="14"/>
      <c r="O31" s="14"/>
      <c r="P31" s="14"/>
      <c r="Q31" s="14"/>
      <c r="R31" s="14"/>
      <c r="S31" s="14"/>
      <c r="T31" s="14"/>
      <c r="U31" s="14"/>
      <c r="V31" s="14"/>
      <c r="W31" s="14"/>
      <c r="X31" s="14"/>
      <c r="Y31" s="46">
        <v>1</v>
      </c>
      <c r="Z31" s="47">
        <f t="shared" si="0"/>
        <v>1</v>
      </c>
    </row>
    <row r="32" spans="1:26" x14ac:dyDescent="0.25">
      <c r="A32" s="2" t="s">
        <v>134</v>
      </c>
      <c r="B32" s="14" t="s">
        <v>109</v>
      </c>
      <c r="C32" s="3" t="s">
        <v>306</v>
      </c>
      <c r="D32" s="9" t="s">
        <v>249</v>
      </c>
      <c r="E32" s="45"/>
      <c r="F32" s="14"/>
      <c r="G32" s="14"/>
      <c r="H32" s="14"/>
      <c r="I32" s="14"/>
      <c r="J32" s="14"/>
      <c r="K32" s="14"/>
      <c r="L32" s="14"/>
      <c r="M32" s="14"/>
      <c r="N32" s="14"/>
      <c r="O32" s="14"/>
      <c r="P32" s="14"/>
      <c r="Q32" s="14"/>
      <c r="R32" s="14"/>
      <c r="S32" s="14"/>
      <c r="T32" s="14"/>
      <c r="U32" s="14"/>
      <c r="V32" s="14"/>
      <c r="W32" s="14"/>
      <c r="X32" s="14"/>
      <c r="Y32" s="46">
        <v>2</v>
      </c>
      <c r="Z32" s="47">
        <f t="shared" si="0"/>
        <v>2</v>
      </c>
    </row>
    <row r="33" spans="1:26" ht="31.5" x14ac:dyDescent="0.25">
      <c r="A33" s="2" t="s">
        <v>135</v>
      </c>
      <c r="B33" s="14" t="s">
        <v>145</v>
      </c>
      <c r="C33" s="3" t="s">
        <v>248</v>
      </c>
      <c r="D33" s="9" t="s">
        <v>147</v>
      </c>
      <c r="E33" s="45"/>
      <c r="F33" s="14"/>
      <c r="G33" s="14"/>
      <c r="H33" s="14"/>
      <c r="I33" s="14"/>
      <c r="J33" s="14"/>
      <c r="K33" s="14"/>
      <c r="L33" s="14"/>
      <c r="M33" s="14"/>
      <c r="N33" s="14"/>
      <c r="O33" s="14"/>
      <c r="P33" s="14"/>
      <c r="Q33" s="14"/>
      <c r="R33" s="14"/>
      <c r="S33" s="14"/>
      <c r="T33" s="14"/>
      <c r="U33" s="14"/>
      <c r="V33" s="14"/>
      <c r="W33" s="14"/>
      <c r="X33" s="14"/>
      <c r="Y33" s="46">
        <v>1</v>
      </c>
      <c r="Z33" s="47">
        <f t="shared" si="0"/>
        <v>1</v>
      </c>
    </row>
    <row r="34" spans="1:26" ht="31.5" x14ac:dyDescent="0.25">
      <c r="A34" s="2" t="s">
        <v>136</v>
      </c>
      <c r="B34" s="14" t="s">
        <v>178</v>
      </c>
      <c r="C34" s="3" t="s">
        <v>250</v>
      </c>
      <c r="D34" s="9" t="s">
        <v>147</v>
      </c>
      <c r="E34" s="45"/>
      <c r="F34" s="14"/>
      <c r="G34" s="14"/>
      <c r="H34" s="14"/>
      <c r="I34" s="14"/>
      <c r="J34" s="14"/>
      <c r="K34" s="14"/>
      <c r="L34" s="14"/>
      <c r="M34" s="14"/>
      <c r="N34" s="14"/>
      <c r="O34" s="14"/>
      <c r="P34" s="14"/>
      <c r="Q34" s="14"/>
      <c r="R34" s="14"/>
      <c r="S34" s="14"/>
      <c r="T34" s="14"/>
      <c r="U34" s="14"/>
      <c r="V34" s="14"/>
      <c r="W34" s="14"/>
      <c r="X34" s="14"/>
      <c r="Y34" s="46">
        <v>2</v>
      </c>
      <c r="Z34" s="47">
        <f t="shared" si="0"/>
        <v>2</v>
      </c>
    </row>
    <row r="35" spans="1:26" ht="31.5" x14ac:dyDescent="0.25">
      <c r="A35" s="2" t="s">
        <v>137</v>
      </c>
      <c r="B35" s="14" t="s">
        <v>146</v>
      </c>
      <c r="C35" s="3" t="s">
        <v>251</v>
      </c>
      <c r="D35" s="9" t="s">
        <v>147</v>
      </c>
      <c r="E35" s="45"/>
      <c r="F35" s="14"/>
      <c r="G35" s="14"/>
      <c r="H35" s="14"/>
      <c r="I35" s="14"/>
      <c r="J35" s="14"/>
      <c r="K35" s="14"/>
      <c r="L35" s="14"/>
      <c r="M35" s="14"/>
      <c r="N35" s="14"/>
      <c r="O35" s="14"/>
      <c r="P35" s="14"/>
      <c r="Q35" s="14"/>
      <c r="R35" s="14"/>
      <c r="S35" s="14"/>
      <c r="T35" s="14"/>
      <c r="U35" s="14"/>
      <c r="V35" s="14"/>
      <c r="W35" s="14"/>
      <c r="X35" s="14"/>
      <c r="Y35" s="46">
        <v>1</v>
      </c>
      <c r="Z35" s="47">
        <f t="shared" si="0"/>
        <v>1</v>
      </c>
    </row>
    <row r="36" spans="1:26" x14ac:dyDescent="0.25">
      <c r="A36" s="2" t="s">
        <v>138</v>
      </c>
      <c r="B36" s="14" t="s">
        <v>181</v>
      </c>
      <c r="C36" s="3" t="s">
        <v>252</v>
      </c>
      <c r="D36" s="9" t="s">
        <v>253</v>
      </c>
      <c r="E36" s="45"/>
      <c r="F36" s="14"/>
      <c r="G36" s="14"/>
      <c r="H36" s="14"/>
      <c r="I36" s="14"/>
      <c r="J36" s="14"/>
      <c r="K36" s="14"/>
      <c r="L36" s="14"/>
      <c r="M36" s="14"/>
      <c r="N36" s="14"/>
      <c r="O36" s="14"/>
      <c r="P36" s="14"/>
      <c r="Q36" s="14"/>
      <c r="R36" s="14"/>
      <c r="S36" s="14"/>
      <c r="T36" s="14"/>
      <c r="U36" s="14"/>
      <c r="V36" s="14"/>
      <c r="W36" s="14"/>
      <c r="X36" s="14"/>
      <c r="Y36" s="46">
        <v>3</v>
      </c>
      <c r="Z36" s="47">
        <f t="shared" si="0"/>
        <v>3</v>
      </c>
    </row>
    <row r="37" spans="1:26" ht="42" x14ac:dyDescent="0.25">
      <c r="A37" s="2" t="s">
        <v>139</v>
      </c>
      <c r="B37" s="14" t="s">
        <v>180</v>
      </c>
      <c r="C37" s="3" t="s">
        <v>305</v>
      </c>
      <c r="D37" s="9" t="s">
        <v>147</v>
      </c>
      <c r="E37" s="45"/>
      <c r="F37" s="14"/>
      <c r="G37" s="14"/>
      <c r="H37" s="14"/>
      <c r="I37" s="14"/>
      <c r="J37" s="14"/>
      <c r="K37" s="14"/>
      <c r="L37" s="14"/>
      <c r="M37" s="14"/>
      <c r="N37" s="14"/>
      <c r="O37" s="14"/>
      <c r="P37" s="14"/>
      <c r="Q37" s="14"/>
      <c r="R37" s="14"/>
      <c r="S37" s="14"/>
      <c r="T37" s="14"/>
      <c r="U37" s="14"/>
      <c r="V37" s="14"/>
      <c r="W37" s="14"/>
      <c r="X37" s="14"/>
      <c r="Y37" s="46">
        <v>1</v>
      </c>
      <c r="Z37" s="47">
        <f t="shared" si="0"/>
        <v>1</v>
      </c>
    </row>
    <row r="38" spans="1:26" ht="21" x14ac:dyDescent="0.25">
      <c r="A38" s="2" t="s">
        <v>140</v>
      </c>
      <c r="B38" s="14" t="s">
        <v>141</v>
      </c>
      <c r="C38" s="3" t="s">
        <v>262</v>
      </c>
      <c r="D38" s="9" t="s">
        <v>254</v>
      </c>
      <c r="E38" s="45"/>
      <c r="F38" s="14"/>
      <c r="G38" s="14"/>
      <c r="H38" s="14"/>
      <c r="I38" s="14"/>
      <c r="J38" s="14"/>
      <c r="K38" s="14"/>
      <c r="L38" s="14"/>
      <c r="M38" s="14"/>
      <c r="N38" s="14"/>
      <c r="O38" s="14"/>
      <c r="P38" s="14"/>
      <c r="Q38" s="14"/>
      <c r="R38" s="14"/>
      <c r="S38" s="14"/>
      <c r="T38" s="14"/>
      <c r="U38" s="14"/>
      <c r="V38" s="14"/>
      <c r="W38" s="14"/>
      <c r="X38" s="14"/>
      <c r="Y38" s="46">
        <v>2</v>
      </c>
      <c r="Z38" s="47">
        <f t="shared" si="0"/>
        <v>2</v>
      </c>
    </row>
    <row r="39" spans="1:26" x14ac:dyDescent="0.25">
      <c r="A39" s="2" t="s">
        <v>179</v>
      </c>
      <c r="B39" s="14" t="s">
        <v>142</v>
      </c>
      <c r="C39" s="3" t="s">
        <v>308</v>
      </c>
      <c r="D39" s="9" t="s">
        <v>131</v>
      </c>
      <c r="E39" s="45"/>
      <c r="F39" s="14"/>
      <c r="G39" s="14"/>
      <c r="H39" s="14"/>
      <c r="I39" s="14"/>
      <c r="J39" s="14"/>
      <c r="K39" s="14"/>
      <c r="L39" s="14"/>
      <c r="M39" s="14"/>
      <c r="N39" s="14"/>
      <c r="O39" s="14"/>
      <c r="P39" s="14"/>
      <c r="Q39" s="14"/>
      <c r="R39" s="14"/>
      <c r="S39" s="14"/>
      <c r="T39" s="14"/>
      <c r="U39" s="14"/>
      <c r="V39" s="14"/>
      <c r="W39" s="14"/>
      <c r="X39" s="14"/>
      <c r="Y39" s="46">
        <v>1</v>
      </c>
      <c r="Z39" s="47">
        <f t="shared" si="0"/>
        <v>1</v>
      </c>
    </row>
    <row r="40" spans="1:26" x14ac:dyDescent="0.25">
      <c r="A40" s="2" t="s">
        <v>182</v>
      </c>
      <c r="B40" s="14" t="s">
        <v>143</v>
      </c>
      <c r="C40" s="3" t="s">
        <v>308</v>
      </c>
      <c r="D40" s="9" t="s">
        <v>255</v>
      </c>
      <c r="E40" s="45"/>
      <c r="F40" s="14"/>
      <c r="G40" s="14"/>
      <c r="H40" s="14"/>
      <c r="I40" s="14"/>
      <c r="J40" s="14"/>
      <c r="K40" s="14"/>
      <c r="L40" s="14"/>
      <c r="M40" s="14"/>
      <c r="N40" s="14"/>
      <c r="O40" s="14"/>
      <c r="P40" s="14"/>
      <c r="Q40" s="14"/>
      <c r="R40" s="14"/>
      <c r="S40" s="14"/>
      <c r="T40" s="14"/>
      <c r="U40" s="14"/>
      <c r="V40" s="14"/>
      <c r="W40" s="14"/>
      <c r="X40" s="14"/>
      <c r="Y40" s="46">
        <v>1</v>
      </c>
      <c r="Z40" s="47">
        <f t="shared" si="0"/>
        <v>1</v>
      </c>
    </row>
    <row r="41" spans="1:26" x14ac:dyDescent="0.25">
      <c r="A41" s="2" t="s">
        <v>183</v>
      </c>
      <c r="B41" s="14" t="s">
        <v>144</v>
      </c>
      <c r="C41" s="3" t="s">
        <v>308</v>
      </c>
      <c r="D41" s="9" t="s">
        <v>256</v>
      </c>
      <c r="E41" s="45"/>
      <c r="F41" s="14"/>
      <c r="G41" s="14"/>
      <c r="H41" s="14"/>
      <c r="I41" s="14"/>
      <c r="J41" s="14"/>
      <c r="K41" s="14"/>
      <c r="L41" s="14"/>
      <c r="M41" s="14"/>
      <c r="N41" s="14"/>
      <c r="O41" s="14"/>
      <c r="P41" s="14"/>
      <c r="Q41" s="14"/>
      <c r="R41" s="14"/>
      <c r="S41" s="14"/>
      <c r="T41" s="14"/>
      <c r="U41" s="14"/>
      <c r="V41" s="14"/>
      <c r="W41" s="14"/>
      <c r="X41" s="14"/>
      <c r="Y41" s="46">
        <v>1</v>
      </c>
      <c r="Z41" s="47">
        <f t="shared" si="0"/>
        <v>1</v>
      </c>
    </row>
    <row r="42" spans="1:26" ht="63" x14ac:dyDescent="0.25">
      <c r="A42" s="2" t="s">
        <v>209</v>
      </c>
      <c r="B42" s="3" t="s">
        <v>164</v>
      </c>
      <c r="C42" s="5" t="s">
        <v>269</v>
      </c>
      <c r="D42" s="9" t="s">
        <v>150</v>
      </c>
      <c r="E42" s="45"/>
      <c r="F42" s="14"/>
      <c r="G42" s="14"/>
      <c r="H42" s="14"/>
      <c r="I42" s="14"/>
      <c r="J42" s="14"/>
      <c r="K42" s="14"/>
      <c r="L42" s="14"/>
      <c r="M42" s="14"/>
      <c r="N42" s="14"/>
      <c r="O42" s="14">
        <v>2</v>
      </c>
      <c r="P42" s="14"/>
      <c r="Q42" s="14"/>
      <c r="R42" s="14"/>
      <c r="S42" s="14"/>
      <c r="T42" s="14"/>
      <c r="U42" s="14"/>
      <c r="V42" s="14"/>
      <c r="W42" s="14"/>
      <c r="X42" s="14"/>
      <c r="Y42" s="46"/>
      <c r="Z42" s="47">
        <f t="shared" si="0"/>
        <v>2</v>
      </c>
    </row>
    <row r="43" spans="1:26" ht="73.5" x14ac:dyDescent="0.25">
      <c r="A43" s="2" t="s">
        <v>210</v>
      </c>
      <c r="B43" s="3" t="s">
        <v>152</v>
      </c>
      <c r="C43" s="3" t="s">
        <v>271</v>
      </c>
      <c r="D43" s="9" t="s">
        <v>36</v>
      </c>
      <c r="E43" s="45"/>
      <c r="F43" s="14"/>
      <c r="G43" s="14"/>
      <c r="H43" s="14"/>
      <c r="I43" s="14"/>
      <c r="J43" s="14"/>
      <c r="K43" s="14"/>
      <c r="L43" s="14"/>
      <c r="M43" s="14"/>
      <c r="N43" s="14"/>
      <c r="O43" s="14">
        <v>1</v>
      </c>
      <c r="P43" s="14"/>
      <c r="Q43" s="14"/>
      <c r="R43" s="14"/>
      <c r="S43" s="14"/>
      <c r="T43" s="14"/>
      <c r="U43" s="14"/>
      <c r="V43" s="14"/>
      <c r="W43" s="14"/>
      <c r="X43" s="14"/>
      <c r="Y43" s="46"/>
      <c r="Z43" s="47">
        <f t="shared" si="0"/>
        <v>1</v>
      </c>
    </row>
    <row r="44" spans="1:26" ht="42" x14ac:dyDescent="0.25">
      <c r="A44" s="2" t="s">
        <v>211</v>
      </c>
      <c r="B44" s="7" t="s">
        <v>290</v>
      </c>
      <c r="C44" s="3" t="s">
        <v>265</v>
      </c>
      <c r="D44" s="10" t="s">
        <v>160</v>
      </c>
      <c r="E44" s="45"/>
      <c r="F44" s="14"/>
      <c r="G44" s="14"/>
      <c r="H44" s="14"/>
      <c r="I44" s="14"/>
      <c r="J44" s="14"/>
      <c r="K44" s="14"/>
      <c r="L44" s="14"/>
      <c r="M44" s="14"/>
      <c r="N44" s="14"/>
      <c r="O44" s="14">
        <v>1</v>
      </c>
      <c r="P44" s="14"/>
      <c r="Q44" s="14"/>
      <c r="R44" s="14"/>
      <c r="S44" s="14"/>
      <c r="T44" s="14"/>
      <c r="U44" s="14"/>
      <c r="V44" s="14"/>
      <c r="W44" s="14"/>
      <c r="X44" s="14"/>
      <c r="Y44" s="46"/>
      <c r="Z44" s="47">
        <f t="shared" si="0"/>
        <v>1</v>
      </c>
    </row>
    <row r="45" spans="1:26" ht="31.5" x14ac:dyDescent="0.25">
      <c r="A45" s="2" t="s">
        <v>212</v>
      </c>
      <c r="B45" s="15" t="s">
        <v>158</v>
      </c>
      <c r="C45" s="3" t="s">
        <v>273</v>
      </c>
      <c r="D45" s="10" t="s">
        <v>159</v>
      </c>
      <c r="E45" s="45"/>
      <c r="F45" s="14"/>
      <c r="G45" s="14"/>
      <c r="H45" s="14"/>
      <c r="I45" s="14"/>
      <c r="J45" s="14"/>
      <c r="K45" s="14"/>
      <c r="L45" s="14"/>
      <c r="M45" s="14"/>
      <c r="N45" s="14"/>
      <c r="O45" s="14">
        <v>1</v>
      </c>
      <c r="P45" s="14"/>
      <c r="Q45" s="14"/>
      <c r="R45" s="14"/>
      <c r="S45" s="14"/>
      <c r="T45" s="14"/>
      <c r="U45" s="14"/>
      <c r="V45" s="14"/>
      <c r="W45" s="14"/>
      <c r="X45" s="14"/>
      <c r="Y45" s="46"/>
      <c r="Z45" s="47">
        <f t="shared" si="0"/>
        <v>1</v>
      </c>
    </row>
    <row r="46" spans="1:26" ht="21" x14ac:dyDescent="0.25">
      <c r="A46" s="2" t="s">
        <v>263</v>
      </c>
      <c r="B46" s="14" t="s">
        <v>11</v>
      </c>
      <c r="C46" s="3" t="s">
        <v>261</v>
      </c>
      <c r="D46" s="10" t="s">
        <v>120</v>
      </c>
      <c r="E46" s="45"/>
      <c r="F46" s="14"/>
      <c r="G46" s="14"/>
      <c r="H46" s="14"/>
      <c r="I46" s="14"/>
      <c r="J46" s="14"/>
      <c r="K46" s="14"/>
      <c r="L46" s="14"/>
      <c r="M46" s="14"/>
      <c r="N46" s="14"/>
      <c r="O46" s="14">
        <v>2</v>
      </c>
      <c r="P46" s="14"/>
      <c r="Q46" s="14"/>
      <c r="R46" s="14"/>
      <c r="S46" s="14"/>
      <c r="T46" s="14"/>
      <c r="U46" s="14"/>
      <c r="V46" s="14"/>
      <c r="W46" s="14"/>
      <c r="X46" s="14"/>
      <c r="Y46" s="46"/>
      <c r="Z46" s="47">
        <f t="shared" si="0"/>
        <v>2</v>
      </c>
    </row>
    <row r="47" spans="1:26" x14ac:dyDescent="0.25">
      <c r="A47" s="2" t="s">
        <v>287</v>
      </c>
      <c r="B47" s="7" t="s">
        <v>109</v>
      </c>
      <c r="C47" s="3" t="s">
        <v>258</v>
      </c>
      <c r="D47" s="10" t="s">
        <v>259</v>
      </c>
      <c r="E47" s="45"/>
      <c r="F47" s="14"/>
      <c r="G47" s="14"/>
      <c r="H47" s="14"/>
      <c r="I47" s="14"/>
      <c r="J47" s="14"/>
      <c r="K47" s="14"/>
      <c r="L47" s="14"/>
      <c r="M47" s="14"/>
      <c r="N47" s="14"/>
      <c r="O47" s="14">
        <v>1</v>
      </c>
      <c r="P47" s="14"/>
      <c r="Q47" s="14"/>
      <c r="R47" s="14"/>
      <c r="S47" s="14"/>
      <c r="T47" s="14"/>
      <c r="U47" s="14"/>
      <c r="V47" s="14"/>
      <c r="W47" s="14"/>
      <c r="X47" s="14"/>
      <c r="Y47" s="46"/>
      <c r="Z47" s="47">
        <f t="shared" si="0"/>
        <v>1</v>
      </c>
    </row>
    <row r="48" spans="1:26" ht="73.5" x14ac:dyDescent="0.25">
      <c r="A48" s="2" t="s">
        <v>288</v>
      </c>
      <c r="B48" s="3" t="s">
        <v>19</v>
      </c>
      <c r="C48" s="3" t="s">
        <v>230</v>
      </c>
      <c r="D48" s="9" t="s">
        <v>55</v>
      </c>
      <c r="E48" s="48"/>
      <c r="F48" s="17"/>
      <c r="G48" s="17"/>
      <c r="H48" s="17"/>
      <c r="I48" s="17"/>
      <c r="J48" s="17"/>
      <c r="K48" s="17"/>
      <c r="L48" s="17"/>
      <c r="M48" s="17"/>
      <c r="N48" s="17"/>
      <c r="O48" s="17">
        <v>1</v>
      </c>
      <c r="P48" s="17"/>
      <c r="Q48" s="17"/>
      <c r="R48" s="17"/>
      <c r="S48" s="17"/>
      <c r="T48" s="17"/>
      <c r="U48" s="17"/>
      <c r="V48" s="17"/>
      <c r="W48" s="17"/>
      <c r="X48" s="17"/>
      <c r="Y48" s="49"/>
      <c r="Z48" s="50">
        <f t="shared" si="0"/>
        <v>1</v>
      </c>
    </row>
    <row r="49" spans="1:26" ht="32.25" thickBot="1" x14ac:dyDescent="0.3">
      <c r="A49" s="2" t="s">
        <v>289</v>
      </c>
      <c r="B49" s="3" t="s">
        <v>12</v>
      </c>
      <c r="C49" s="3" t="s">
        <v>23</v>
      </c>
      <c r="D49" s="18" t="s">
        <v>56</v>
      </c>
      <c r="E49" s="51"/>
      <c r="F49" s="52"/>
      <c r="G49" s="52"/>
      <c r="H49" s="52"/>
      <c r="I49" s="52"/>
      <c r="J49" s="52"/>
      <c r="K49" s="52"/>
      <c r="L49" s="52"/>
      <c r="M49" s="52"/>
      <c r="N49" s="52"/>
      <c r="O49" s="52">
        <v>1</v>
      </c>
      <c r="P49" s="52"/>
      <c r="Q49" s="52"/>
      <c r="R49" s="52"/>
      <c r="S49" s="52"/>
      <c r="T49" s="52"/>
      <c r="U49" s="52"/>
      <c r="V49" s="52"/>
      <c r="W49" s="52"/>
      <c r="X49" s="52"/>
      <c r="Y49" s="53"/>
      <c r="Z49" s="54">
        <f t="shared" si="0"/>
        <v>1</v>
      </c>
    </row>
  </sheetData>
  <mergeCells count="1">
    <mergeCell ref="E1:Y1"/>
  </mergeCells>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0167-0628-4441-AA51-F8D64871526E}">
  <dimension ref="A1:R40"/>
  <sheetViews>
    <sheetView tabSelected="1" zoomScaleNormal="100" workbookViewId="0">
      <selection activeCell="B20" sqref="B20"/>
    </sheetView>
  </sheetViews>
  <sheetFormatPr defaultColWidth="9.28515625" defaultRowHeight="12.75" x14ac:dyDescent="0.25"/>
  <cols>
    <col min="1" max="1" width="6.7109375" style="1" customWidth="1"/>
    <col min="2" max="2" width="34.7109375" style="1" customWidth="1"/>
    <col min="3" max="3" width="70.7109375" style="1" customWidth="1"/>
    <col min="4" max="4" width="16.85546875" style="1" bestFit="1" customWidth="1"/>
    <col min="5" max="7" width="3.85546875" style="1" bestFit="1" customWidth="1"/>
    <col min="8" max="12" width="3" style="1" bestFit="1" customWidth="1"/>
    <col min="13" max="17" width="3.85546875" style="1" bestFit="1" customWidth="1"/>
    <col min="18" max="18" width="6" style="1" bestFit="1" customWidth="1"/>
    <col min="19" max="16384" width="9.28515625" style="1"/>
  </cols>
  <sheetData>
    <row r="1" spans="1:18" ht="13.5" thickBot="1" x14ac:dyDescent="0.3">
      <c r="E1" s="82" t="s">
        <v>291</v>
      </c>
      <c r="F1" s="83"/>
      <c r="G1" s="83"/>
      <c r="H1" s="83"/>
      <c r="I1" s="83"/>
      <c r="J1" s="83"/>
      <c r="K1" s="83"/>
      <c r="L1" s="83"/>
      <c r="M1" s="83"/>
      <c r="N1" s="83"/>
      <c r="O1" s="83"/>
      <c r="P1" s="83"/>
      <c r="Q1" s="92"/>
    </row>
    <row r="2" spans="1:18" ht="13.5" thickBot="1" x14ac:dyDescent="0.3">
      <c r="A2" s="15"/>
      <c r="B2" s="15"/>
      <c r="C2" s="15"/>
      <c r="D2" s="15"/>
      <c r="E2" s="55" t="s">
        <v>189</v>
      </c>
      <c r="F2" s="55" t="s">
        <v>189</v>
      </c>
      <c r="G2" s="55" t="s">
        <v>221</v>
      </c>
      <c r="H2" s="56"/>
      <c r="I2" s="56"/>
      <c r="J2" s="56"/>
      <c r="K2" s="56"/>
      <c r="L2" s="23"/>
      <c r="M2" s="22" t="s">
        <v>189</v>
      </c>
      <c r="N2" s="22" t="s">
        <v>189</v>
      </c>
      <c r="O2" s="22" t="s">
        <v>189</v>
      </c>
      <c r="P2" s="22" t="s">
        <v>189</v>
      </c>
      <c r="Q2" s="22" t="s">
        <v>189</v>
      </c>
      <c r="R2" s="15"/>
    </row>
    <row r="3" spans="1:18" ht="21.75" thickBot="1" x14ac:dyDescent="0.3">
      <c r="A3" s="24" t="s">
        <v>118</v>
      </c>
      <c r="B3" s="24" t="s">
        <v>16</v>
      </c>
      <c r="C3" s="24" t="s">
        <v>17</v>
      </c>
      <c r="D3" s="24" t="s">
        <v>27</v>
      </c>
      <c r="E3" s="29" t="s">
        <v>213</v>
      </c>
      <c r="F3" s="29" t="s">
        <v>214</v>
      </c>
      <c r="G3" s="55" t="s">
        <v>215</v>
      </c>
      <c r="H3" s="56" t="s">
        <v>215</v>
      </c>
      <c r="I3" s="56" t="s">
        <v>215</v>
      </c>
      <c r="J3" s="56" t="s">
        <v>215</v>
      </c>
      <c r="K3" s="56" t="s">
        <v>215</v>
      </c>
      <c r="L3" s="23" t="s">
        <v>215</v>
      </c>
      <c r="M3" s="22" t="s">
        <v>216</v>
      </c>
      <c r="N3" s="22" t="s">
        <v>217</v>
      </c>
      <c r="O3" s="22" t="s">
        <v>218</v>
      </c>
      <c r="P3" s="22" t="s">
        <v>219</v>
      </c>
      <c r="Q3" s="22" t="s">
        <v>220</v>
      </c>
      <c r="R3" s="30" t="s">
        <v>192</v>
      </c>
    </row>
    <row r="4" spans="1:18" ht="21" x14ac:dyDescent="0.25">
      <c r="A4" s="2" t="s">
        <v>0</v>
      </c>
      <c r="B4" s="7" t="s">
        <v>108</v>
      </c>
      <c r="C4" s="4" t="s">
        <v>292</v>
      </c>
      <c r="D4" s="10" t="s">
        <v>260</v>
      </c>
      <c r="E4" s="41">
        <v>1</v>
      </c>
      <c r="F4" s="42"/>
      <c r="G4" s="42"/>
      <c r="H4" s="42"/>
      <c r="I4" s="42"/>
      <c r="J4" s="42"/>
      <c r="K4" s="42"/>
      <c r="L4" s="42"/>
      <c r="M4" s="42" t="s">
        <v>14</v>
      </c>
      <c r="N4" s="42"/>
      <c r="O4" s="42"/>
      <c r="P4" s="42"/>
      <c r="Q4" s="43"/>
      <c r="R4" s="44">
        <f>SUM(E4:Q4)</f>
        <v>1</v>
      </c>
    </row>
    <row r="5" spans="1:18" x14ac:dyDescent="0.25">
      <c r="A5" s="2" t="s">
        <v>1</v>
      </c>
      <c r="B5" s="7" t="s">
        <v>109</v>
      </c>
      <c r="C5" s="7" t="s">
        <v>293</v>
      </c>
      <c r="D5" s="10" t="s">
        <v>259</v>
      </c>
      <c r="E5" s="45">
        <v>2</v>
      </c>
      <c r="F5" s="14"/>
      <c r="G5" s="14"/>
      <c r="H5" s="14"/>
      <c r="I5" s="14"/>
      <c r="J5" s="14"/>
      <c r="K5" s="14"/>
      <c r="L5" s="14"/>
      <c r="M5" s="14"/>
      <c r="N5" s="14"/>
      <c r="O5" s="14"/>
      <c r="P5" s="14"/>
      <c r="Q5" s="46"/>
      <c r="R5" s="47">
        <f t="shared" ref="R5:R36" si="0">SUM(E5:Q5)</f>
        <v>2</v>
      </c>
    </row>
    <row r="6" spans="1:18" ht="21" x14ac:dyDescent="0.25">
      <c r="A6" s="2" t="s">
        <v>2</v>
      </c>
      <c r="B6" s="3" t="s">
        <v>63</v>
      </c>
      <c r="C6" s="3" t="s">
        <v>73</v>
      </c>
      <c r="D6" s="9" t="s">
        <v>266</v>
      </c>
      <c r="E6" s="45">
        <v>1</v>
      </c>
      <c r="F6" s="14"/>
      <c r="G6" s="14"/>
      <c r="H6" s="14"/>
      <c r="I6" s="14"/>
      <c r="J6" s="14"/>
      <c r="K6" s="14"/>
      <c r="L6" s="14"/>
      <c r="M6" s="14"/>
      <c r="N6" s="14"/>
      <c r="O6" s="14"/>
      <c r="P6" s="14"/>
      <c r="Q6" s="46"/>
      <c r="R6" s="47">
        <f t="shared" si="0"/>
        <v>1</v>
      </c>
    </row>
    <row r="7" spans="1:18" ht="52.5" x14ac:dyDescent="0.25">
      <c r="A7" s="2" t="s">
        <v>3</v>
      </c>
      <c r="B7" s="3" t="s">
        <v>264</v>
      </c>
      <c r="C7" s="3" t="s">
        <v>267</v>
      </c>
      <c r="D7" s="9" t="s">
        <v>165</v>
      </c>
      <c r="E7" s="45">
        <v>1</v>
      </c>
      <c r="F7" s="14"/>
      <c r="G7" s="14"/>
      <c r="H7" s="14"/>
      <c r="I7" s="14"/>
      <c r="J7" s="14"/>
      <c r="K7" s="14"/>
      <c r="L7" s="14"/>
      <c r="M7" s="14"/>
      <c r="N7" s="14"/>
      <c r="O7" s="14"/>
      <c r="P7" s="14"/>
      <c r="Q7" s="46"/>
      <c r="R7" s="47">
        <f t="shared" si="0"/>
        <v>1</v>
      </c>
    </row>
    <row r="8" spans="1:18" x14ac:dyDescent="0.25">
      <c r="A8" s="2" t="s">
        <v>4</v>
      </c>
      <c r="B8" s="14" t="s">
        <v>128</v>
      </c>
      <c r="C8" s="3" t="s">
        <v>247</v>
      </c>
      <c r="D8" s="9" t="s">
        <v>129</v>
      </c>
      <c r="E8" s="45">
        <v>1</v>
      </c>
      <c r="F8" s="14">
        <v>1</v>
      </c>
      <c r="G8" s="14">
        <v>2</v>
      </c>
      <c r="H8" s="14">
        <v>2</v>
      </c>
      <c r="I8" s="14">
        <v>2</v>
      </c>
      <c r="J8" s="14">
        <v>2</v>
      </c>
      <c r="K8" s="14">
        <v>2</v>
      </c>
      <c r="L8" s="14">
        <v>2</v>
      </c>
      <c r="M8" s="14"/>
      <c r="N8" s="14"/>
      <c r="O8" s="14"/>
      <c r="P8" s="14"/>
      <c r="Q8" s="46"/>
      <c r="R8" s="47">
        <f t="shared" si="0"/>
        <v>14</v>
      </c>
    </row>
    <row r="9" spans="1:18" ht="73.5" x14ac:dyDescent="0.25">
      <c r="A9" s="2" t="s">
        <v>5</v>
      </c>
      <c r="B9" s="3" t="s">
        <v>162</v>
      </c>
      <c r="C9" s="3" t="s">
        <v>270</v>
      </c>
      <c r="D9" s="9" t="s">
        <v>148</v>
      </c>
      <c r="E9" s="45">
        <v>1</v>
      </c>
      <c r="F9" s="14"/>
      <c r="G9" s="14"/>
      <c r="H9" s="14"/>
      <c r="I9" s="14"/>
      <c r="J9" s="14"/>
      <c r="K9" s="14"/>
      <c r="L9" s="14"/>
      <c r="M9" s="14"/>
      <c r="N9" s="14"/>
      <c r="O9" s="14"/>
      <c r="P9" s="14"/>
      <c r="Q9" s="46"/>
      <c r="R9" s="47">
        <f t="shared" si="0"/>
        <v>1</v>
      </c>
    </row>
    <row r="10" spans="1:18" ht="52.5" x14ac:dyDescent="0.25">
      <c r="A10" s="2" t="s">
        <v>6</v>
      </c>
      <c r="B10" s="3" t="s">
        <v>163</v>
      </c>
      <c r="C10" s="3" t="s">
        <v>268</v>
      </c>
      <c r="D10" s="9" t="s">
        <v>149</v>
      </c>
      <c r="E10" s="45">
        <v>1</v>
      </c>
      <c r="F10" s="14"/>
      <c r="G10" s="14"/>
      <c r="H10" s="14"/>
      <c r="I10" s="14"/>
      <c r="J10" s="14"/>
      <c r="K10" s="14"/>
      <c r="L10" s="14"/>
      <c r="M10" s="14"/>
      <c r="N10" s="14"/>
      <c r="O10" s="14"/>
      <c r="P10" s="14"/>
      <c r="Q10" s="46"/>
      <c r="R10" s="47">
        <f t="shared" si="0"/>
        <v>1</v>
      </c>
    </row>
    <row r="11" spans="1:18" ht="63" x14ac:dyDescent="0.25">
      <c r="A11" s="2" t="s">
        <v>7</v>
      </c>
      <c r="B11" s="3" t="s">
        <v>164</v>
      </c>
      <c r="C11" s="5" t="s">
        <v>269</v>
      </c>
      <c r="D11" s="9" t="s">
        <v>150</v>
      </c>
      <c r="E11" s="45">
        <v>1</v>
      </c>
      <c r="F11" s="14">
        <v>1</v>
      </c>
      <c r="G11" s="14">
        <v>1</v>
      </c>
      <c r="H11" s="14">
        <v>1</v>
      </c>
      <c r="I11" s="14">
        <v>1</v>
      </c>
      <c r="J11" s="14">
        <v>1</v>
      </c>
      <c r="K11" s="14">
        <v>1</v>
      </c>
      <c r="L11" s="14">
        <v>1</v>
      </c>
      <c r="M11" s="14" t="s">
        <v>14</v>
      </c>
      <c r="N11" s="14"/>
      <c r="O11" s="14"/>
      <c r="P11" s="14"/>
      <c r="Q11" s="46"/>
      <c r="R11" s="47">
        <f t="shared" si="0"/>
        <v>8</v>
      </c>
    </row>
    <row r="12" spans="1:18" ht="73.5" x14ac:dyDescent="0.25">
      <c r="A12" s="2" t="s">
        <v>8</v>
      </c>
      <c r="B12" s="3" t="s">
        <v>152</v>
      </c>
      <c r="C12" s="3" t="s">
        <v>271</v>
      </c>
      <c r="D12" s="9" t="s">
        <v>36</v>
      </c>
      <c r="E12" s="45"/>
      <c r="F12" s="14">
        <v>1</v>
      </c>
      <c r="G12" s="14">
        <v>1</v>
      </c>
      <c r="H12" s="14">
        <v>1</v>
      </c>
      <c r="I12" s="14">
        <v>1</v>
      </c>
      <c r="J12" s="14">
        <v>1</v>
      </c>
      <c r="K12" s="14">
        <v>1</v>
      </c>
      <c r="L12" s="14">
        <v>1</v>
      </c>
      <c r="M12" s="14"/>
      <c r="N12" s="14"/>
      <c r="O12" s="14"/>
      <c r="P12" s="14"/>
      <c r="Q12" s="46"/>
      <c r="R12" s="47">
        <f t="shared" si="0"/>
        <v>7</v>
      </c>
    </row>
    <row r="13" spans="1:18" ht="31.5" x14ac:dyDescent="0.25">
      <c r="A13" s="2" t="s">
        <v>9</v>
      </c>
      <c r="B13" s="3" t="s">
        <v>151</v>
      </c>
      <c r="C13" s="3" t="s">
        <v>272</v>
      </c>
      <c r="D13" s="9" t="s">
        <v>161</v>
      </c>
      <c r="E13" s="45"/>
      <c r="F13" s="14">
        <v>2</v>
      </c>
      <c r="G13" s="14">
        <v>1</v>
      </c>
      <c r="H13" s="14">
        <v>1</v>
      </c>
      <c r="I13" s="14">
        <v>1</v>
      </c>
      <c r="J13" s="14">
        <v>1</v>
      </c>
      <c r="K13" s="14">
        <v>1</v>
      </c>
      <c r="L13" s="14">
        <v>1</v>
      </c>
      <c r="M13" s="14"/>
      <c r="N13" s="14"/>
      <c r="O13" s="14"/>
      <c r="P13" s="14"/>
      <c r="Q13" s="46"/>
      <c r="R13" s="47">
        <f t="shared" si="0"/>
        <v>8</v>
      </c>
    </row>
    <row r="14" spans="1:18" ht="42" x14ac:dyDescent="0.25">
      <c r="A14" s="2" t="s">
        <v>24</v>
      </c>
      <c r="B14" s="7" t="s">
        <v>153</v>
      </c>
      <c r="C14" s="3" t="s">
        <v>294</v>
      </c>
      <c r="D14" s="10" t="s">
        <v>160</v>
      </c>
      <c r="E14" s="45"/>
      <c r="F14" s="14">
        <v>1</v>
      </c>
      <c r="G14" s="14">
        <v>2</v>
      </c>
      <c r="H14" s="14">
        <v>2</v>
      </c>
      <c r="I14" s="14">
        <v>2</v>
      </c>
      <c r="J14" s="14">
        <v>2</v>
      </c>
      <c r="K14" s="14">
        <v>2</v>
      </c>
      <c r="L14" s="14">
        <v>2</v>
      </c>
      <c r="M14" s="14">
        <v>12</v>
      </c>
      <c r="N14" s="14"/>
      <c r="O14" s="14"/>
      <c r="P14" s="14">
        <v>2</v>
      </c>
      <c r="Q14" s="46"/>
      <c r="R14" s="47">
        <f t="shared" si="0"/>
        <v>27</v>
      </c>
    </row>
    <row r="15" spans="1:18" ht="31.5" x14ac:dyDescent="0.25">
      <c r="A15" s="2" t="s">
        <v>25</v>
      </c>
      <c r="B15" s="15" t="s">
        <v>158</v>
      </c>
      <c r="C15" s="3" t="s">
        <v>295</v>
      </c>
      <c r="D15" s="10" t="s">
        <v>159</v>
      </c>
      <c r="E15" s="45"/>
      <c r="F15" s="14">
        <v>1</v>
      </c>
      <c r="G15" s="14">
        <v>2</v>
      </c>
      <c r="H15" s="14">
        <v>2</v>
      </c>
      <c r="I15" s="14">
        <v>2</v>
      </c>
      <c r="J15" s="14">
        <v>2</v>
      </c>
      <c r="K15" s="14">
        <v>2</v>
      </c>
      <c r="L15" s="14">
        <v>2</v>
      </c>
      <c r="M15" s="14"/>
      <c r="N15" s="14"/>
      <c r="O15" s="14"/>
      <c r="P15" s="14"/>
      <c r="Q15" s="46"/>
      <c r="R15" s="47">
        <f t="shared" si="0"/>
        <v>13</v>
      </c>
    </row>
    <row r="16" spans="1:18" ht="42" x14ac:dyDescent="0.25">
      <c r="A16" s="2" t="s">
        <v>38</v>
      </c>
      <c r="B16" s="7" t="s">
        <v>154</v>
      </c>
      <c r="C16" s="3" t="s">
        <v>294</v>
      </c>
      <c r="D16" s="10" t="s">
        <v>157</v>
      </c>
      <c r="E16" s="45"/>
      <c r="F16" s="14">
        <v>1</v>
      </c>
      <c r="G16" s="14">
        <v>1</v>
      </c>
      <c r="H16" s="14">
        <v>1</v>
      </c>
      <c r="I16" s="14">
        <v>1</v>
      </c>
      <c r="J16" s="14">
        <v>1</v>
      </c>
      <c r="K16" s="14">
        <v>1</v>
      </c>
      <c r="L16" s="14">
        <v>1</v>
      </c>
      <c r="M16" s="14"/>
      <c r="N16" s="14"/>
      <c r="O16" s="14"/>
      <c r="P16" s="14"/>
      <c r="Q16" s="46"/>
      <c r="R16" s="47">
        <f t="shared" si="0"/>
        <v>7</v>
      </c>
    </row>
    <row r="17" spans="1:18" ht="31.5" x14ac:dyDescent="0.25">
      <c r="A17" s="2" t="s">
        <v>39</v>
      </c>
      <c r="B17" s="3" t="s">
        <v>155</v>
      </c>
      <c r="C17" s="5" t="s">
        <v>274</v>
      </c>
      <c r="D17" s="9" t="s">
        <v>156</v>
      </c>
      <c r="E17" s="45"/>
      <c r="F17" s="14">
        <v>1</v>
      </c>
      <c r="G17" s="14">
        <v>1</v>
      </c>
      <c r="H17" s="14">
        <v>1</v>
      </c>
      <c r="I17" s="14">
        <v>1</v>
      </c>
      <c r="J17" s="14">
        <v>1</v>
      </c>
      <c r="K17" s="14">
        <v>1</v>
      </c>
      <c r="L17" s="14">
        <v>1</v>
      </c>
      <c r="M17" s="14">
        <v>6</v>
      </c>
      <c r="N17" s="14"/>
      <c r="O17" s="14"/>
      <c r="P17" s="14"/>
      <c r="Q17" s="46"/>
      <c r="R17" s="47">
        <f t="shared" si="0"/>
        <v>13</v>
      </c>
    </row>
    <row r="18" spans="1:18" ht="21" x14ac:dyDescent="0.25">
      <c r="A18" s="2" t="s">
        <v>40</v>
      </c>
      <c r="B18" s="14" t="s">
        <v>11</v>
      </c>
      <c r="C18" s="3" t="s">
        <v>261</v>
      </c>
      <c r="D18" s="10" t="s">
        <v>120</v>
      </c>
      <c r="E18" s="45"/>
      <c r="F18" s="14">
        <v>1</v>
      </c>
      <c r="G18" s="14">
        <v>2</v>
      </c>
      <c r="H18" s="14">
        <v>2</v>
      </c>
      <c r="I18" s="14">
        <v>2</v>
      </c>
      <c r="J18" s="14">
        <v>2</v>
      </c>
      <c r="K18" s="14">
        <v>2</v>
      </c>
      <c r="L18" s="14">
        <v>2</v>
      </c>
      <c r="M18" s="14">
        <v>24</v>
      </c>
      <c r="N18" s="14"/>
      <c r="O18" s="14"/>
      <c r="P18" s="14">
        <v>9</v>
      </c>
      <c r="Q18" s="46"/>
      <c r="R18" s="47">
        <f t="shared" si="0"/>
        <v>46</v>
      </c>
    </row>
    <row r="19" spans="1:18" ht="42" x14ac:dyDescent="0.25">
      <c r="A19" s="2" t="s">
        <v>41</v>
      </c>
      <c r="B19" s="7" t="s">
        <v>28</v>
      </c>
      <c r="C19" s="13" t="s">
        <v>296</v>
      </c>
      <c r="D19" s="9" t="s">
        <v>160</v>
      </c>
      <c r="E19" s="45"/>
      <c r="F19" s="14"/>
      <c r="G19" s="14"/>
      <c r="H19" s="14"/>
      <c r="I19" s="14"/>
      <c r="J19" s="14"/>
      <c r="K19" s="14"/>
      <c r="L19" s="14"/>
      <c r="M19" s="14"/>
      <c r="N19" s="14"/>
      <c r="O19" s="14"/>
      <c r="P19" s="14"/>
      <c r="Q19" s="46">
        <v>10</v>
      </c>
      <c r="R19" s="47">
        <f t="shared" si="0"/>
        <v>10</v>
      </c>
    </row>
    <row r="20" spans="1:18" ht="21" x14ac:dyDescent="0.25">
      <c r="A20" s="2" t="s">
        <v>42</v>
      </c>
      <c r="B20" s="3" t="s">
        <v>166</v>
      </c>
      <c r="C20" s="13" t="s">
        <v>235</v>
      </c>
      <c r="D20" s="10" t="s">
        <v>236</v>
      </c>
      <c r="E20" s="45"/>
      <c r="F20" s="14"/>
      <c r="G20" s="14"/>
      <c r="H20" s="14"/>
      <c r="I20" s="14"/>
      <c r="J20" s="14"/>
      <c r="K20" s="14"/>
      <c r="L20" s="14"/>
      <c r="M20" s="14"/>
      <c r="N20" s="14"/>
      <c r="O20" s="14"/>
      <c r="P20" s="14"/>
      <c r="Q20" s="46">
        <v>60</v>
      </c>
      <c r="R20" s="47">
        <f t="shared" si="0"/>
        <v>60</v>
      </c>
    </row>
    <row r="21" spans="1:18" ht="42" x14ac:dyDescent="0.25">
      <c r="A21" s="2" t="s">
        <v>43</v>
      </c>
      <c r="B21" s="3" t="s">
        <v>167</v>
      </c>
      <c r="C21" s="3" t="s">
        <v>297</v>
      </c>
      <c r="D21" s="9" t="s">
        <v>170</v>
      </c>
      <c r="E21" s="45"/>
      <c r="F21" s="14"/>
      <c r="G21" s="14"/>
      <c r="H21" s="14"/>
      <c r="I21" s="14"/>
      <c r="J21" s="14"/>
      <c r="K21" s="14"/>
      <c r="L21" s="14"/>
      <c r="M21" s="14"/>
      <c r="N21" s="14"/>
      <c r="O21" s="14">
        <v>12</v>
      </c>
      <c r="P21" s="14"/>
      <c r="Q21" s="46"/>
      <c r="R21" s="47">
        <f t="shared" si="0"/>
        <v>12</v>
      </c>
    </row>
    <row r="22" spans="1:18" ht="31.5" x14ac:dyDescent="0.25">
      <c r="A22" s="2" t="s">
        <v>44</v>
      </c>
      <c r="B22" s="3" t="s">
        <v>155</v>
      </c>
      <c r="C22" s="5" t="s">
        <v>275</v>
      </c>
      <c r="D22" s="9" t="s">
        <v>169</v>
      </c>
      <c r="E22" s="45"/>
      <c r="F22" s="14"/>
      <c r="G22" s="14"/>
      <c r="H22" s="14"/>
      <c r="I22" s="14"/>
      <c r="J22" s="14"/>
      <c r="K22" s="14"/>
      <c r="L22" s="14"/>
      <c r="M22" s="14"/>
      <c r="N22" s="14"/>
      <c r="O22" s="14">
        <v>6</v>
      </c>
      <c r="P22" s="14"/>
      <c r="Q22" s="46"/>
      <c r="R22" s="47">
        <f t="shared" si="0"/>
        <v>6</v>
      </c>
    </row>
    <row r="23" spans="1:18" ht="31.5" x14ac:dyDescent="0.25">
      <c r="A23" s="2" t="s">
        <v>45</v>
      </c>
      <c r="B23" s="3" t="s">
        <v>13</v>
      </c>
      <c r="C23" s="3" t="s">
        <v>276</v>
      </c>
      <c r="D23" s="9" t="s">
        <v>168</v>
      </c>
      <c r="E23" s="45"/>
      <c r="F23" s="14"/>
      <c r="G23" s="14"/>
      <c r="H23" s="14"/>
      <c r="I23" s="14"/>
      <c r="J23" s="14"/>
      <c r="K23" s="14"/>
      <c r="L23" s="14"/>
      <c r="M23" s="14"/>
      <c r="N23" s="14"/>
      <c r="O23" s="14">
        <v>2</v>
      </c>
      <c r="P23" s="14"/>
      <c r="Q23" s="46"/>
      <c r="R23" s="47">
        <f t="shared" si="0"/>
        <v>2</v>
      </c>
    </row>
    <row r="24" spans="1:18" ht="21" x14ac:dyDescent="0.25">
      <c r="A24" s="2" t="s">
        <v>46</v>
      </c>
      <c r="B24" s="14" t="s">
        <v>11</v>
      </c>
      <c r="C24" s="3" t="s">
        <v>261</v>
      </c>
      <c r="D24" s="10" t="s">
        <v>120</v>
      </c>
      <c r="E24" s="45"/>
      <c r="F24" s="14"/>
      <c r="G24" s="14"/>
      <c r="H24" s="14"/>
      <c r="I24" s="14"/>
      <c r="J24" s="14"/>
      <c r="K24" s="14"/>
      <c r="L24" s="14"/>
      <c r="M24" s="14"/>
      <c r="N24" s="14"/>
      <c r="O24" s="14">
        <v>24</v>
      </c>
      <c r="P24" s="14"/>
      <c r="Q24" s="46"/>
      <c r="R24" s="47">
        <f t="shared" si="0"/>
        <v>24</v>
      </c>
    </row>
    <row r="25" spans="1:18" ht="63" x14ac:dyDescent="0.25">
      <c r="A25" s="2" t="s">
        <v>81</v>
      </c>
      <c r="B25" s="3" t="s">
        <v>172</v>
      </c>
      <c r="C25" s="4" t="s">
        <v>309</v>
      </c>
      <c r="D25" s="9" t="s">
        <v>147</v>
      </c>
      <c r="E25" s="45"/>
      <c r="F25" s="14"/>
      <c r="G25" s="14"/>
      <c r="H25" s="14"/>
      <c r="I25" s="14"/>
      <c r="J25" s="14"/>
      <c r="K25" s="14"/>
      <c r="L25" s="14"/>
      <c r="M25" s="14"/>
      <c r="N25" s="14">
        <v>1</v>
      </c>
      <c r="O25" s="14"/>
      <c r="P25" s="14"/>
      <c r="Q25" s="46"/>
      <c r="R25" s="47">
        <f t="shared" si="0"/>
        <v>1</v>
      </c>
    </row>
    <row r="26" spans="1:18" ht="63" x14ac:dyDescent="0.25">
      <c r="A26" s="2" t="s">
        <v>97</v>
      </c>
      <c r="B26" s="3" t="s">
        <v>171</v>
      </c>
      <c r="C26" s="4" t="s">
        <v>310</v>
      </c>
      <c r="D26" s="9" t="s">
        <v>147</v>
      </c>
      <c r="E26" s="45"/>
      <c r="F26" s="14"/>
      <c r="G26" s="14"/>
      <c r="H26" s="14"/>
      <c r="I26" s="14"/>
      <c r="J26" s="14"/>
      <c r="K26" s="14"/>
      <c r="L26" s="14"/>
      <c r="M26" s="14"/>
      <c r="N26" s="14">
        <v>1</v>
      </c>
      <c r="O26" s="14"/>
      <c r="P26" s="14"/>
      <c r="Q26" s="46"/>
      <c r="R26" s="47">
        <f t="shared" si="0"/>
        <v>1</v>
      </c>
    </row>
    <row r="27" spans="1:18" x14ac:dyDescent="0.25">
      <c r="A27" s="2" t="s">
        <v>98</v>
      </c>
      <c r="B27" s="14" t="s">
        <v>173</v>
      </c>
      <c r="C27" s="14" t="s">
        <v>277</v>
      </c>
      <c r="D27" s="9" t="s">
        <v>298</v>
      </c>
      <c r="E27" s="45"/>
      <c r="F27" s="14"/>
      <c r="G27" s="14"/>
      <c r="H27" s="14"/>
      <c r="I27" s="14"/>
      <c r="J27" s="14"/>
      <c r="K27" s="14"/>
      <c r="L27" s="14"/>
      <c r="M27" s="14"/>
      <c r="N27" s="14">
        <v>12</v>
      </c>
      <c r="O27" s="14"/>
      <c r="P27" s="14"/>
      <c r="Q27" s="46"/>
      <c r="R27" s="47">
        <f t="shared" si="0"/>
        <v>12</v>
      </c>
    </row>
    <row r="28" spans="1:18" x14ac:dyDescent="0.25">
      <c r="A28" s="2" t="s">
        <v>99</v>
      </c>
      <c r="B28" s="14" t="s">
        <v>174</v>
      </c>
      <c r="C28" s="3" t="s">
        <v>278</v>
      </c>
      <c r="D28" s="9" t="s">
        <v>147</v>
      </c>
      <c r="E28" s="45"/>
      <c r="F28" s="14"/>
      <c r="G28" s="14"/>
      <c r="H28" s="14"/>
      <c r="I28" s="14"/>
      <c r="J28" s="14"/>
      <c r="K28" s="14"/>
      <c r="L28" s="14"/>
      <c r="M28" s="14"/>
      <c r="N28" s="14">
        <v>7</v>
      </c>
      <c r="O28" s="14"/>
      <c r="P28" s="14"/>
      <c r="Q28" s="46"/>
      <c r="R28" s="47">
        <f t="shared" si="0"/>
        <v>7</v>
      </c>
    </row>
    <row r="29" spans="1:18" ht="42" x14ac:dyDescent="0.25">
      <c r="A29" s="2" t="s">
        <v>100</v>
      </c>
      <c r="B29" s="14" t="s">
        <v>167</v>
      </c>
      <c r="C29" s="3" t="s">
        <v>279</v>
      </c>
      <c r="D29" s="9" t="s">
        <v>147</v>
      </c>
      <c r="E29" s="45"/>
      <c r="F29" s="14"/>
      <c r="G29" s="14"/>
      <c r="H29" s="14"/>
      <c r="I29" s="14"/>
      <c r="J29" s="14"/>
      <c r="K29" s="14"/>
      <c r="L29" s="14"/>
      <c r="M29" s="14"/>
      <c r="N29" s="14">
        <v>5</v>
      </c>
      <c r="O29" s="14"/>
      <c r="P29" s="14"/>
      <c r="Q29" s="46"/>
      <c r="R29" s="47">
        <f t="shared" si="0"/>
        <v>5</v>
      </c>
    </row>
    <row r="30" spans="1:18" ht="21" x14ac:dyDescent="0.25">
      <c r="A30" s="2" t="s">
        <v>101</v>
      </c>
      <c r="B30" s="14" t="s">
        <v>11</v>
      </c>
      <c r="C30" s="3" t="s">
        <v>280</v>
      </c>
      <c r="D30" s="10" t="s">
        <v>120</v>
      </c>
      <c r="E30" s="45"/>
      <c r="F30" s="14"/>
      <c r="G30" s="14"/>
      <c r="H30" s="14"/>
      <c r="I30" s="14"/>
      <c r="J30" s="14"/>
      <c r="K30" s="14"/>
      <c r="L30" s="14"/>
      <c r="M30" s="14"/>
      <c r="N30" s="14">
        <v>20</v>
      </c>
      <c r="O30" s="14"/>
      <c r="P30" s="14"/>
      <c r="Q30" s="46"/>
      <c r="R30" s="47">
        <f t="shared" si="0"/>
        <v>20</v>
      </c>
    </row>
    <row r="31" spans="1:18" x14ac:dyDescent="0.25">
      <c r="A31" s="2" t="s">
        <v>133</v>
      </c>
      <c r="B31" s="14" t="s">
        <v>109</v>
      </c>
      <c r="C31" s="14" t="s">
        <v>299</v>
      </c>
      <c r="D31" s="9" t="s">
        <v>281</v>
      </c>
      <c r="E31" s="45"/>
      <c r="F31" s="14"/>
      <c r="G31" s="14"/>
      <c r="H31" s="14"/>
      <c r="I31" s="14"/>
      <c r="J31" s="14"/>
      <c r="K31" s="14"/>
      <c r="L31" s="14"/>
      <c r="M31" s="14"/>
      <c r="N31" s="14">
        <v>6</v>
      </c>
      <c r="O31" s="14"/>
      <c r="P31" s="14"/>
      <c r="Q31" s="46"/>
      <c r="R31" s="47">
        <f t="shared" si="0"/>
        <v>6</v>
      </c>
    </row>
    <row r="32" spans="1:18" x14ac:dyDescent="0.25">
      <c r="A32" s="2" t="s">
        <v>134</v>
      </c>
      <c r="B32" s="14" t="s">
        <v>141</v>
      </c>
      <c r="C32" s="3" t="s">
        <v>300</v>
      </c>
      <c r="D32" s="9" t="s">
        <v>256</v>
      </c>
      <c r="E32" s="45"/>
      <c r="F32" s="14"/>
      <c r="G32" s="14"/>
      <c r="H32" s="14"/>
      <c r="I32" s="14"/>
      <c r="J32" s="14"/>
      <c r="K32" s="14"/>
      <c r="L32" s="14"/>
      <c r="M32" s="14"/>
      <c r="N32" s="14">
        <v>1</v>
      </c>
      <c r="O32" s="14"/>
      <c r="P32" s="14"/>
      <c r="Q32" s="46"/>
      <c r="R32" s="47">
        <f t="shared" si="0"/>
        <v>1</v>
      </c>
    </row>
    <row r="33" spans="1:18" ht="21" x14ac:dyDescent="0.25">
      <c r="A33" s="2" t="s">
        <v>135</v>
      </c>
      <c r="B33" s="14" t="s">
        <v>142</v>
      </c>
      <c r="C33" s="3" t="s">
        <v>301</v>
      </c>
      <c r="D33" s="9" t="s">
        <v>282</v>
      </c>
      <c r="E33" s="45"/>
      <c r="F33" s="14"/>
      <c r="G33" s="14"/>
      <c r="H33" s="14"/>
      <c r="I33" s="14"/>
      <c r="J33" s="14"/>
      <c r="K33" s="14"/>
      <c r="L33" s="14"/>
      <c r="M33" s="14"/>
      <c r="N33" s="14">
        <v>1</v>
      </c>
      <c r="O33" s="14"/>
      <c r="P33" s="14"/>
      <c r="Q33" s="46"/>
      <c r="R33" s="47">
        <f t="shared" si="0"/>
        <v>1</v>
      </c>
    </row>
    <row r="34" spans="1:18" x14ac:dyDescent="0.25">
      <c r="A34" s="2" t="s">
        <v>136</v>
      </c>
      <c r="B34" s="14" t="s">
        <v>175</v>
      </c>
      <c r="C34" s="14" t="s">
        <v>284</v>
      </c>
      <c r="D34" s="9" t="s">
        <v>285</v>
      </c>
      <c r="E34" s="45"/>
      <c r="F34" s="14"/>
      <c r="G34" s="14"/>
      <c r="H34" s="14"/>
      <c r="I34" s="14"/>
      <c r="J34" s="14"/>
      <c r="K34" s="14"/>
      <c r="L34" s="14"/>
      <c r="M34" s="14"/>
      <c r="N34" s="14">
        <v>1</v>
      </c>
      <c r="O34" s="14"/>
      <c r="P34" s="14"/>
      <c r="Q34" s="46"/>
      <c r="R34" s="47">
        <f t="shared" si="0"/>
        <v>1</v>
      </c>
    </row>
    <row r="35" spans="1:18" x14ac:dyDescent="0.25">
      <c r="A35" s="2" t="s">
        <v>137</v>
      </c>
      <c r="B35" s="14" t="s">
        <v>176</v>
      </c>
      <c r="C35" s="14" t="s">
        <v>283</v>
      </c>
      <c r="D35" s="9" t="s">
        <v>286</v>
      </c>
      <c r="E35" s="45"/>
      <c r="F35" s="14"/>
      <c r="G35" s="14"/>
      <c r="H35" s="14"/>
      <c r="I35" s="14"/>
      <c r="J35" s="14"/>
      <c r="K35" s="14"/>
      <c r="L35" s="14"/>
      <c r="M35" s="14"/>
      <c r="N35" s="14">
        <v>1</v>
      </c>
      <c r="O35" s="14"/>
      <c r="P35" s="14"/>
      <c r="Q35" s="46"/>
      <c r="R35" s="47">
        <f t="shared" si="0"/>
        <v>1</v>
      </c>
    </row>
    <row r="36" spans="1:18" ht="21.75" thickBot="1" x14ac:dyDescent="0.3">
      <c r="A36" s="16" t="s">
        <v>138</v>
      </c>
      <c r="B36" s="17" t="s">
        <v>177</v>
      </c>
      <c r="C36" s="3" t="s">
        <v>302</v>
      </c>
      <c r="D36" s="9" t="s">
        <v>286</v>
      </c>
      <c r="E36" s="51"/>
      <c r="F36" s="52"/>
      <c r="G36" s="52"/>
      <c r="H36" s="52"/>
      <c r="I36" s="52"/>
      <c r="J36" s="52"/>
      <c r="K36" s="52"/>
      <c r="L36" s="52"/>
      <c r="M36" s="52"/>
      <c r="N36" s="52">
        <v>1</v>
      </c>
      <c r="O36" s="52"/>
      <c r="P36" s="52"/>
      <c r="Q36" s="64"/>
      <c r="R36" s="54">
        <f t="shared" si="0"/>
        <v>1</v>
      </c>
    </row>
    <row r="37" spans="1:18" x14ac:dyDescent="0.25">
      <c r="A37" s="67"/>
      <c r="B37" s="68"/>
      <c r="C37" s="68"/>
      <c r="D37" s="12"/>
    </row>
    <row r="38" spans="1:18" x14ac:dyDescent="0.25">
      <c r="A38" s="69"/>
      <c r="D38" s="11"/>
    </row>
    <row r="40" spans="1:18" x14ac:dyDescent="0.25">
      <c r="C40" s="70"/>
    </row>
  </sheetData>
  <mergeCells count="1">
    <mergeCell ref="E1:Q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4</vt:i4>
      </vt:variant>
    </vt:vector>
  </HeadingPairs>
  <TitlesOfParts>
    <vt:vector size="4" baseType="lpstr">
      <vt:lpstr>6NP</vt:lpstr>
      <vt:lpstr>2-5NP</vt:lpstr>
      <vt:lpstr>1NP SO 01</vt:lpstr>
      <vt:lpstr>1NP SO 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2026-04-14T00:07:41Z</dcterms:created>
  <dcterms:modified xsi:type="dcterms:W3CDTF">2026-04-14T11:25:13Z</dcterms:modified>
</cp:coreProperties>
</file>