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ROP\ZAKLADNE SKOLY\ZoNFP Detva\Skola 2\1_Vyber dodavatela\technicke specifikacie final\"/>
    </mc:Choice>
  </mc:AlternateContent>
  <bookViews>
    <workbookView xWindow="0" yWindow="0" windowWidth="16380" windowHeight="8190" tabRatio="500"/>
  </bookViews>
  <sheets>
    <sheet name="Knihy-školská knižnica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0" i="1" l="1"/>
  <c r="K37" i="1" l="1"/>
  <c r="L37" i="1" s="1"/>
  <c r="J37" i="1"/>
  <c r="K36" i="1"/>
  <c r="L36" i="1" s="1"/>
  <c r="J36" i="1"/>
  <c r="K35" i="1"/>
  <c r="L35" i="1" s="1"/>
  <c r="J35" i="1"/>
  <c r="K34" i="1"/>
  <c r="L34" i="1" s="1"/>
  <c r="J34" i="1"/>
  <c r="K33" i="1"/>
  <c r="L33" i="1" s="1"/>
  <c r="J33" i="1"/>
  <c r="K32" i="1"/>
  <c r="L32" i="1" s="1"/>
  <c r="J32" i="1"/>
  <c r="K31" i="1"/>
  <c r="L31" i="1" s="1"/>
  <c r="J31" i="1"/>
  <c r="K30" i="1"/>
  <c r="L30" i="1" s="1"/>
  <c r="J30" i="1"/>
  <c r="K29" i="1"/>
  <c r="L29" i="1" s="1"/>
  <c r="J29" i="1"/>
  <c r="K28" i="1"/>
  <c r="L28" i="1" s="1"/>
  <c r="J28" i="1"/>
  <c r="K27" i="1"/>
  <c r="L27" i="1" s="1"/>
  <c r="J27" i="1"/>
  <c r="K26" i="1"/>
  <c r="L26" i="1" s="1"/>
  <c r="J26" i="1"/>
  <c r="K25" i="1"/>
  <c r="L25" i="1" s="1"/>
  <c r="J25" i="1"/>
  <c r="K24" i="1"/>
  <c r="L24" i="1" s="1"/>
  <c r="J24" i="1"/>
  <c r="K23" i="1"/>
  <c r="L23" i="1" s="1"/>
  <c r="J23" i="1"/>
  <c r="K22" i="1"/>
  <c r="L22" i="1" s="1"/>
  <c r="J22" i="1"/>
  <c r="K21" i="1"/>
  <c r="L21" i="1" s="1"/>
  <c r="J21" i="1"/>
  <c r="K20" i="1"/>
  <c r="L20" i="1" s="1"/>
  <c r="J20" i="1"/>
  <c r="K19" i="1"/>
  <c r="L19" i="1" s="1"/>
  <c r="J19" i="1"/>
  <c r="K18" i="1"/>
  <c r="L18" i="1" s="1"/>
  <c r="J18" i="1"/>
  <c r="K17" i="1"/>
  <c r="L17" i="1" s="1"/>
  <c r="J17" i="1"/>
  <c r="K16" i="1"/>
  <c r="L16" i="1" s="1"/>
  <c r="J16" i="1"/>
  <c r="L15" i="1"/>
  <c r="K15" i="1"/>
  <c r="J15" i="1"/>
  <c r="K14" i="1"/>
  <c r="L14" i="1" s="1"/>
  <c r="J14" i="1"/>
  <c r="K13" i="1"/>
  <c r="L13" i="1" s="1"/>
  <c r="J13" i="1"/>
  <c r="K12" i="1"/>
  <c r="L12" i="1" s="1"/>
  <c r="J12" i="1"/>
  <c r="K11" i="1"/>
  <c r="L11" i="1" s="1"/>
  <c r="J11" i="1"/>
  <c r="K10" i="1"/>
  <c r="J10" i="1"/>
  <c r="K65" i="1"/>
  <c r="L65" i="1" s="1"/>
  <c r="J65" i="1"/>
  <c r="K64" i="1"/>
  <c r="L64" i="1" s="1"/>
  <c r="J64" i="1"/>
  <c r="K63" i="1"/>
  <c r="L63" i="1" s="1"/>
  <c r="J63" i="1"/>
  <c r="K62" i="1"/>
  <c r="L62" i="1" s="1"/>
  <c r="J62" i="1"/>
  <c r="K61" i="1"/>
  <c r="L61" i="1" s="1"/>
  <c r="J61" i="1"/>
  <c r="K60" i="1"/>
  <c r="L60" i="1" s="1"/>
  <c r="J60" i="1"/>
  <c r="K59" i="1"/>
  <c r="L59" i="1" s="1"/>
  <c r="J59" i="1"/>
  <c r="K58" i="1"/>
  <c r="L58" i="1" s="1"/>
  <c r="J58" i="1"/>
  <c r="K57" i="1"/>
  <c r="L57" i="1" s="1"/>
  <c r="J57" i="1"/>
  <c r="L56" i="1"/>
  <c r="K56" i="1"/>
  <c r="J56" i="1"/>
  <c r="K55" i="1"/>
  <c r="L55" i="1" s="1"/>
  <c r="J55" i="1"/>
  <c r="K54" i="1"/>
  <c r="L54" i="1" s="1"/>
  <c r="J54" i="1"/>
  <c r="K53" i="1"/>
  <c r="L53" i="1" s="1"/>
  <c r="J53" i="1"/>
  <c r="K52" i="1"/>
  <c r="L52" i="1" s="1"/>
  <c r="J52" i="1"/>
  <c r="K51" i="1"/>
  <c r="L51" i="1" s="1"/>
  <c r="J51" i="1"/>
  <c r="K50" i="1"/>
  <c r="L50" i="1" s="1"/>
  <c r="J50" i="1"/>
  <c r="K49" i="1"/>
  <c r="L49" i="1" s="1"/>
  <c r="J49" i="1"/>
  <c r="K48" i="1"/>
  <c r="L48" i="1" s="1"/>
  <c r="J48" i="1"/>
  <c r="K47" i="1"/>
  <c r="L47" i="1" s="1"/>
  <c r="J47" i="1"/>
  <c r="K46" i="1"/>
  <c r="L46" i="1" s="1"/>
  <c r="J46" i="1"/>
  <c r="K45" i="1"/>
  <c r="L45" i="1" s="1"/>
  <c r="J45" i="1"/>
  <c r="K44" i="1"/>
  <c r="L44" i="1" s="1"/>
  <c r="J44" i="1"/>
  <c r="K43" i="1"/>
  <c r="L43" i="1" s="1"/>
  <c r="J43" i="1"/>
  <c r="K42" i="1"/>
  <c r="L42" i="1" s="1"/>
  <c r="J42" i="1"/>
  <c r="K41" i="1"/>
  <c r="L41" i="1" s="1"/>
  <c r="J41" i="1"/>
  <c r="K40" i="1"/>
  <c r="L40" i="1" s="1"/>
  <c r="J40" i="1"/>
  <c r="K39" i="1"/>
  <c r="L39" i="1" s="1"/>
  <c r="J39" i="1"/>
  <c r="K38" i="1"/>
  <c r="L38" i="1" s="1"/>
  <c r="J38" i="1"/>
  <c r="K93" i="1"/>
  <c r="L93" i="1" s="1"/>
  <c r="J93" i="1"/>
  <c r="K92" i="1"/>
  <c r="L92" i="1" s="1"/>
  <c r="J92" i="1"/>
  <c r="K91" i="1"/>
  <c r="L91" i="1" s="1"/>
  <c r="J91" i="1"/>
  <c r="K90" i="1"/>
  <c r="L90" i="1" s="1"/>
  <c r="J90" i="1"/>
  <c r="K89" i="1"/>
  <c r="L89" i="1" s="1"/>
  <c r="J89" i="1"/>
  <c r="K88" i="1"/>
  <c r="L88" i="1" s="1"/>
  <c r="J88" i="1"/>
  <c r="K87" i="1"/>
  <c r="L87" i="1" s="1"/>
  <c r="J87" i="1"/>
  <c r="K86" i="1"/>
  <c r="L86" i="1" s="1"/>
  <c r="J86" i="1"/>
  <c r="K85" i="1"/>
  <c r="L85" i="1" s="1"/>
  <c r="J85" i="1"/>
  <c r="K84" i="1"/>
  <c r="L84" i="1" s="1"/>
  <c r="J84" i="1"/>
  <c r="K83" i="1"/>
  <c r="L83" i="1" s="1"/>
  <c r="J83" i="1"/>
  <c r="K82" i="1"/>
  <c r="L82" i="1" s="1"/>
  <c r="J82" i="1"/>
  <c r="K81" i="1"/>
  <c r="L81" i="1" s="1"/>
  <c r="J81" i="1"/>
  <c r="K80" i="1"/>
  <c r="L80" i="1" s="1"/>
  <c r="J80" i="1"/>
  <c r="K79" i="1"/>
  <c r="L79" i="1" s="1"/>
  <c r="J79" i="1"/>
  <c r="K78" i="1"/>
  <c r="L78" i="1" s="1"/>
  <c r="J78" i="1"/>
  <c r="K77" i="1"/>
  <c r="L77" i="1" s="1"/>
  <c r="J77" i="1"/>
  <c r="K76" i="1"/>
  <c r="L76" i="1" s="1"/>
  <c r="J76" i="1"/>
  <c r="K75" i="1"/>
  <c r="L75" i="1" s="1"/>
  <c r="J75" i="1"/>
  <c r="K74" i="1"/>
  <c r="L74" i="1" s="1"/>
  <c r="J74" i="1"/>
  <c r="K73" i="1"/>
  <c r="L73" i="1" s="1"/>
  <c r="J73" i="1"/>
  <c r="K72" i="1"/>
  <c r="L72" i="1" s="1"/>
  <c r="J72" i="1"/>
  <c r="K71" i="1"/>
  <c r="L71" i="1" s="1"/>
  <c r="J71" i="1"/>
  <c r="K70" i="1"/>
  <c r="L70" i="1" s="1"/>
  <c r="J70" i="1"/>
  <c r="K69" i="1"/>
  <c r="L69" i="1" s="1"/>
  <c r="J69" i="1"/>
  <c r="K68" i="1"/>
  <c r="L68" i="1" s="1"/>
  <c r="J68" i="1"/>
  <c r="K67" i="1"/>
  <c r="L67" i="1" s="1"/>
  <c r="J67" i="1"/>
  <c r="K66" i="1"/>
  <c r="L66" i="1" s="1"/>
  <c r="J66" i="1"/>
  <c r="K121" i="1"/>
  <c r="L121" i="1" s="1"/>
  <c r="J121" i="1"/>
  <c r="K120" i="1"/>
  <c r="L120" i="1" s="1"/>
  <c r="J120" i="1"/>
  <c r="K119" i="1"/>
  <c r="L119" i="1" s="1"/>
  <c r="J119" i="1"/>
  <c r="K118" i="1"/>
  <c r="L118" i="1" s="1"/>
  <c r="J118" i="1"/>
  <c r="K117" i="1"/>
  <c r="L117" i="1" s="1"/>
  <c r="J117" i="1"/>
  <c r="K116" i="1"/>
  <c r="L116" i="1" s="1"/>
  <c r="J116" i="1"/>
  <c r="K115" i="1"/>
  <c r="L115" i="1" s="1"/>
  <c r="J115" i="1"/>
  <c r="K114" i="1"/>
  <c r="L114" i="1" s="1"/>
  <c r="J114" i="1"/>
  <c r="K113" i="1"/>
  <c r="L113" i="1" s="1"/>
  <c r="J113" i="1"/>
  <c r="K112" i="1"/>
  <c r="L112" i="1" s="1"/>
  <c r="J112" i="1"/>
  <c r="K111" i="1"/>
  <c r="L111" i="1" s="1"/>
  <c r="J111" i="1"/>
  <c r="K110" i="1"/>
  <c r="L110" i="1" s="1"/>
  <c r="J110" i="1"/>
  <c r="K109" i="1"/>
  <c r="L109" i="1" s="1"/>
  <c r="J109" i="1"/>
  <c r="K108" i="1"/>
  <c r="L108" i="1" s="1"/>
  <c r="J108" i="1"/>
  <c r="K107" i="1"/>
  <c r="L107" i="1" s="1"/>
  <c r="J107" i="1"/>
  <c r="K106" i="1"/>
  <c r="L106" i="1" s="1"/>
  <c r="J106" i="1"/>
  <c r="K105" i="1"/>
  <c r="L105" i="1" s="1"/>
  <c r="J105" i="1"/>
  <c r="K104" i="1"/>
  <c r="L104" i="1" s="1"/>
  <c r="J104" i="1"/>
  <c r="K103" i="1"/>
  <c r="L103" i="1" s="1"/>
  <c r="J103" i="1"/>
  <c r="K102" i="1"/>
  <c r="L102" i="1" s="1"/>
  <c r="J102" i="1"/>
  <c r="K101" i="1"/>
  <c r="L101" i="1" s="1"/>
  <c r="J101" i="1"/>
  <c r="K100" i="1"/>
  <c r="L100" i="1" s="1"/>
  <c r="J100" i="1"/>
  <c r="K99" i="1"/>
  <c r="L99" i="1" s="1"/>
  <c r="J99" i="1"/>
  <c r="K98" i="1"/>
  <c r="L98" i="1" s="1"/>
  <c r="J98" i="1"/>
  <c r="K97" i="1"/>
  <c r="L97" i="1" s="1"/>
  <c r="J97" i="1"/>
  <c r="K96" i="1"/>
  <c r="L96" i="1" s="1"/>
  <c r="J96" i="1"/>
  <c r="K95" i="1"/>
  <c r="L95" i="1" s="1"/>
  <c r="J95" i="1"/>
  <c r="K94" i="1"/>
  <c r="L94" i="1" s="1"/>
  <c r="J94" i="1"/>
  <c r="K149" i="1"/>
  <c r="L149" i="1" s="1"/>
  <c r="J149" i="1"/>
  <c r="K148" i="1"/>
  <c r="L148" i="1" s="1"/>
  <c r="J148" i="1"/>
  <c r="K147" i="1"/>
  <c r="L147" i="1" s="1"/>
  <c r="J147" i="1"/>
  <c r="K146" i="1"/>
  <c r="L146" i="1" s="1"/>
  <c r="J146" i="1"/>
  <c r="K145" i="1"/>
  <c r="L145" i="1" s="1"/>
  <c r="J145" i="1"/>
  <c r="K144" i="1"/>
  <c r="L144" i="1" s="1"/>
  <c r="J144" i="1"/>
  <c r="K143" i="1"/>
  <c r="L143" i="1" s="1"/>
  <c r="J143" i="1"/>
  <c r="K142" i="1"/>
  <c r="L142" i="1" s="1"/>
  <c r="J142" i="1"/>
  <c r="K141" i="1"/>
  <c r="L141" i="1" s="1"/>
  <c r="J141" i="1"/>
  <c r="K140" i="1"/>
  <c r="L140" i="1" s="1"/>
  <c r="J140" i="1"/>
  <c r="K139" i="1"/>
  <c r="L139" i="1" s="1"/>
  <c r="J139" i="1"/>
  <c r="K138" i="1"/>
  <c r="L138" i="1" s="1"/>
  <c r="J138" i="1"/>
  <c r="K137" i="1"/>
  <c r="L137" i="1" s="1"/>
  <c r="J137" i="1"/>
  <c r="K136" i="1"/>
  <c r="L136" i="1" s="1"/>
  <c r="J136" i="1"/>
  <c r="K135" i="1"/>
  <c r="L135" i="1" s="1"/>
  <c r="J135" i="1"/>
  <c r="K134" i="1"/>
  <c r="L134" i="1" s="1"/>
  <c r="J134" i="1"/>
  <c r="K133" i="1"/>
  <c r="L133" i="1" s="1"/>
  <c r="J133" i="1"/>
  <c r="K132" i="1"/>
  <c r="L132" i="1" s="1"/>
  <c r="J132" i="1"/>
  <c r="K131" i="1"/>
  <c r="L131" i="1" s="1"/>
  <c r="J131" i="1"/>
  <c r="K130" i="1"/>
  <c r="L130" i="1" s="1"/>
  <c r="J130" i="1"/>
  <c r="K129" i="1"/>
  <c r="L129" i="1" s="1"/>
  <c r="J129" i="1"/>
  <c r="L128" i="1"/>
  <c r="K128" i="1"/>
  <c r="J128" i="1"/>
  <c r="K127" i="1"/>
  <c r="L127" i="1" s="1"/>
  <c r="J127" i="1"/>
  <c r="K126" i="1"/>
  <c r="L126" i="1" s="1"/>
  <c r="J126" i="1"/>
  <c r="K125" i="1"/>
  <c r="L125" i="1" s="1"/>
  <c r="J125" i="1"/>
  <c r="K124" i="1"/>
  <c r="L124" i="1" s="1"/>
  <c r="J124" i="1"/>
  <c r="K123" i="1"/>
  <c r="L123" i="1" s="1"/>
  <c r="J123" i="1"/>
  <c r="K122" i="1"/>
  <c r="L122" i="1" s="1"/>
  <c r="J122" i="1"/>
  <c r="K177" i="1"/>
  <c r="L177" i="1" s="1"/>
  <c r="J177" i="1"/>
  <c r="K176" i="1"/>
  <c r="L176" i="1" s="1"/>
  <c r="J176" i="1"/>
  <c r="K175" i="1"/>
  <c r="L175" i="1" s="1"/>
  <c r="J175" i="1"/>
  <c r="K174" i="1"/>
  <c r="L174" i="1" s="1"/>
  <c r="J174" i="1"/>
  <c r="K173" i="1"/>
  <c r="L173" i="1" s="1"/>
  <c r="J173" i="1"/>
  <c r="K172" i="1"/>
  <c r="L172" i="1" s="1"/>
  <c r="J172" i="1"/>
  <c r="K171" i="1"/>
  <c r="L171" i="1" s="1"/>
  <c r="J171" i="1"/>
  <c r="K170" i="1"/>
  <c r="L170" i="1" s="1"/>
  <c r="J170" i="1"/>
  <c r="K169" i="1"/>
  <c r="L169" i="1" s="1"/>
  <c r="J169" i="1"/>
  <c r="K168" i="1"/>
  <c r="L168" i="1" s="1"/>
  <c r="J168" i="1"/>
  <c r="K167" i="1"/>
  <c r="L167" i="1" s="1"/>
  <c r="J167" i="1"/>
  <c r="K166" i="1"/>
  <c r="L166" i="1" s="1"/>
  <c r="J166" i="1"/>
  <c r="K165" i="1"/>
  <c r="L165" i="1" s="1"/>
  <c r="J165" i="1"/>
  <c r="K164" i="1"/>
  <c r="L164" i="1" s="1"/>
  <c r="J164" i="1"/>
  <c r="K163" i="1"/>
  <c r="L163" i="1" s="1"/>
  <c r="J163" i="1"/>
  <c r="K162" i="1"/>
  <c r="L162" i="1" s="1"/>
  <c r="J162" i="1"/>
  <c r="K161" i="1"/>
  <c r="L161" i="1" s="1"/>
  <c r="J161" i="1"/>
  <c r="K160" i="1"/>
  <c r="L160" i="1" s="1"/>
  <c r="J160" i="1"/>
  <c r="K159" i="1"/>
  <c r="L159" i="1" s="1"/>
  <c r="J159" i="1"/>
  <c r="K158" i="1"/>
  <c r="L158" i="1" s="1"/>
  <c r="J158" i="1"/>
  <c r="K157" i="1"/>
  <c r="L157" i="1" s="1"/>
  <c r="J157" i="1"/>
  <c r="K156" i="1"/>
  <c r="L156" i="1" s="1"/>
  <c r="J156" i="1"/>
  <c r="K155" i="1"/>
  <c r="L155" i="1" s="1"/>
  <c r="J155" i="1"/>
  <c r="K154" i="1"/>
  <c r="L154" i="1" s="1"/>
  <c r="J154" i="1"/>
  <c r="K153" i="1"/>
  <c r="L153" i="1" s="1"/>
  <c r="J153" i="1"/>
  <c r="K152" i="1"/>
  <c r="L152" i="1" s="1"/>
  <c r="J152" i="1"/>
  <c r="K151" i="1"/>
  <c r="L151" i="1" s="1"/>
  <c r="J151" i="1"/>
  <c r="K150" i="1"/>
  <c r="L150" i="1" s="1"/>
  <c r="J150" i="1"/>
  <c r="K205" i="1"/>
  <c r="L205" i="1" s="1"/>
  <c r="J205" i="1"/>
  <c r="K204" i="1"/>
  <c r="L204" i="1" s="1"/>
  <c r="J204" i="1"/>
  <c r="K203" i="1"/>
  <c r="L203" i="1" s="1"/>
  <c r="J203" i="1"/>
  <c r="K202" i="1"/>
  <c r="L202" i="1" s="1"/>
  <c r="J202" i="1"/>
  <c r="K201" i="1"/>
  <c r="L201" i="1" s="1"/>
  <c r="J201" i="1"/>
  <c r="K200" i="1"/>
  <c r="L200" i="1" s="1"/>
  <c r="J200" i="1"/>
  <c r="K199" i="1"/>
  <c r="L199" i="1" s="1"/>
  <c r="J199" i="1"/>
  <c r="K198" i="1"/>
  <c r="L198" i="1" s="1"/>
  <c r="J198" i="1"/>
  <c r="K197" i="1"/>
  <c r="L197" i="1" s="1"/>
  <c r="J197" i="1"/>
  <c r="K196" i="1"/>
  <c r="L196" i="1" s="1"/>
  <c r="J196" i="1"/>
  <c r="K195" i="1"/>
  <c r="L195" i="1" s="1"/>
  <c r="J195" i="1"/>
  <c r="K194" i="1"/>
  <c r="L194" i="1" s="1"/>
  <c r="J194" i="1"/>
  <c r="K193" i="1"/>
  <c r="L193" i="1" s="1"/>
  <c r="J193" i="1"/>
  <c r="K192" i="1"/>
  <c r="L192" i="1" s="1"/>
  <c r="J192" i="1"/>
  <c r="K191" i="1"/>
  <c r="L191" i="1" s="1"/>
  <c r="J191" i="1"/>
  <c r="K190" i="1"/>
  <c r="L190" i="1" s="1"/>
  <c r="J190" i="1"/>
  <c r="K189" i="1"/>
  <c r="L189" i="1" s="1"/>
  <c r="J189" i="1"/>
  <c r="K188" i="1"/>
  <c r="L188" i="1" s="1"/>
  <c r="J188" i="1"/>
  <c r="K187" i="1"/>
  <c r="L187" i="1" s="1"/>
  <c r="J187" i="1"/>
  <c r="K186" i="1"/>
  <c r="L186" i="1" s="1"/>
  <c r="J186" i="1"/>
  <c r="K185" i="1"/>
  <c r="L185" i="1" s="1"/>
  <c r="J185" i="1"/>
  <c r="K184" i="1"/>
  <c r="L184" i="1" s="1"/>
  <c r="J184" i="1"/>
  <c r="K183" i="1"/>
  <c r="L183" i="1" s="1"/>
  <c r="J183" i="1"/>
  <c r="K182" i="1"/>
  <c r="L182" i="1" s="1"/>
  <c r="J182" i="1"/>
  <c r="K181" i="1"/>
  <c r="L181" i="1" s="1"/>
  <c r="J181" i="1"/>
  <c r="K180" i="1"/>
  <c r="L180" i="1" s="1"/>
  <c r="J180" i="1"/>
  <c r="K179" i="1"/>
  <c r="L179" i="1" s="1"/>
  <c r="J179" i="1"/>
  <c r="K178" i="1"/>
  <c r="L178" i="1" s="1"/>
  <c r="J178" i="1"/>
  <c r="K233" i="1"/>
  <c r="L233" i="1" s="1"/>
  <c r="J233" i="1"/>
  <c r="K232" i="1"/>
  <c r="L232" i="1" s="1"/>
  <c r="J232" i="1"/>
  <c r="K231" i="1"/>
  <c r="L231" i="1" s="1"/>
  <c r="J231" i="1"/>
  <c r="K230" i="1"/>
  <c r="L230" i="1" s="1"/>
  <c r="J230" i="1"/>
  <c r="K229" i="1"/>
  <c r="L229" i="1" s="1"/>
  <c r="J229" i="1"/>
  <c r="K228" i="1"/>
  <c r="L228" i="1" s="1"/>
  <c r="J228" i="1"/>
  <c r="K227" i="1"/>
  <c r="L227" i="1" s="1"/>
  <c r="J227" i="1"/>
  <c r="K226" i="1"/>
  <c r="L226" i="1" s="1"/>
  <c r="J226" i="1"/>
  <c r="K225" i="1"/>
  <c r="L225" i="1" s="1"/>
  <c r="J225" i="1"/>
  <c r="K224" i="1"/>
  <c r="L224" i="1" s="1"/>
  <c r="J224" i="1"/>
  <c r="K223" i="1"/>
  <c r="L223" i="1" s="1"/>
  <c r="J223" i="1"/>
  <c r="K222" i="1"/>
  <c r="L222" i="1" s="1"/>
  <c r="J222" i="1"/>
  <c r="K221" i="1"/>
  <c r="L221" i="1" s="1"/>
  <c r="J221" i="1"/>
  <c r="K220" i="1"/>
  <c r="L220" i="1" s="1"/>
  <c r="J220" i="1"/>
  <c r="K219" i="1"/>
  <c r="L219" i="1" s="1"/>
  <c r="J219" i="1"/>
  <c r="K218" i="1"/>
  <c r="L218" i="1" s="1"/>
  <c r="J218" i="1"/>
  <c r="K217" i="1"/>
  <c r="L217" i="1" s="1"/>
  <c r="J217" i="1"/>
  <c r="K216" i="1"/>
  <c r="L216" i="1" s="1"/>
  <c r="J216" i="1"/>
  <c r="K215" i="1"/>
  <c r="L215" i="1" s="1"/>
  <c r="J215" i="1"/>
  <c r="K214" i="1"/>
  <c r="L214" i="1" s="1"/>
  <c r="J214" i="1"/>
  <c r="K213" i="1"/>
  <c r="L213" i="1" s="1"/>
  <c r="J213" i="1"/>
  <c r="K212" i="1"/>
  <c r="L212" i="1" s="1"/>
  <c r="J212" i="1"/>
  <c r="K211" i="1"/>
  <c r="L211" i="1" s="1"/>
  <c r="J211" i="1"/>
  <c r="K210" i="1"/>
  <c r="L210" i="1" s="1"/>
  <c r="J210" i="1"/>
  <c r="K209" i="1"/>
  <c r="L209" i="1" s="1"/>
  <c r="J209" i="1"/>
  <c r="K208" i="1"/>
  <c r="L208" i="1" s="1"/>
  <c r="J208" i="1"/>
  <c r="K207" i="1"/>
  <c r="L207" i="1" s="1"/>
  <c r="J207" i="1"/>
  <c r="K206" i="1"/>
  <c r="L206" i="1" s="1"/>
  <c r="J206" i="1"/>
  <c r="K261" i="1"/>
  <c r="L261" i="1" s="1"/>
  <c r="J261" i="1"/>
  <c r="K260" i="1"/>
  <c r="L260" i="1" s="1"/>
  <c r="J260" i="1"/>
  <c r="K259" i="1"/>
  <c r="L259" i="1" s="1"/>
  <c r="J259" i="1"/>
  <c r="K258" i="1"/>
  <c r="L258" i="1" s="1"/>
  <c r="J258" i="1"/>
  <c r="K257" i="1"/>
  <c r="L257" i="1" s="1"/>
  <c r="J257" i="1"/>
  <c r="K256" i="1"/>
  <c r="L256" i="1" s="1"/>
  <c r="J256" i="1"/>
  <c r="K255" i="1"/>
  <c r="L255" i="1" s="1"/>
  <c r="J255" i="1"/>
  <c r="K254" i="1"/>
  <c r="L254" i="1" s="1"/>
  <c r="J254" i="1"/>
  <c r="K253" i="1"/>
  <c r="L253" i="1" s="1"/>
  <c r="J253" i="1"/>
  <c r="K252" i="1"/>
  <c r="L252" i="1" s="1"/>
  <c r="J252" i="1"/>
  <c r="K251" i="1"/>
  <c r="L251" i="1" s="1"/>
  <c r="J251" i="1"/>
  <c r="K250" i="1"/>
  <c r="L250" i="1" s="1"/>
  <c r="J250" i="1"/>
  <c r="K249" i="1"/>
  <c r="L249" i="1" s="1"/>
  <c r="J249" i="1"/>
  <c r="K248" i="1"/>
  <c r="L248" i="1" s="1"/>
  <c r="J248" i="1"/>
  <c r="K247" i="1"/>
  <c r="L247" i="1" s="1"/>
  <c r="J247" i="1"/>
  <c r="K246" i="1"/>
  <c r="L246" i="1" s="1"/>
  <c r="J246" i="1"/>
  <c r="K245" i="1"/>
  <c r="L245" i="1" s="1"/>
  <c r="J245" i="1"/>
  <c r="K244" i="1"/>
  <c r="L244" i="1" s="1"/>
  <c r="J244" i="1"/>
  <c r="K243" i="1"/>
  <c r="L243" i="1" s="1"/>
  <c r="J243" i="1"/>
  <c r="K242" i="1"/>
  <c r="L242" i="1" s="1"/>
  <c r="J242" i="1"/>
  <c r="K241" i="1"/>
  <c r="L241" i="1" s="1"/>
  <c r="J241" i="1"/>
  <c r="K240" i="1"/>
  <c r="L240" i="1" s="1"/>
  <c r="J240" i="1"/>
  <c r="K239" i="1"/>
  <c r="L239" i="1" s="1"/>
  <c r="J239" i="1"/>
  <c r="K238" i="1"/>
  <c r="L238" i="1" s="1"/>
  <c r="J238" i="1"/>
  <c r="K237" i="1"/>
  <c r="L237" i="1" s="1"/>
  <c r="J237" i="1"/>
  <c r="K236" i="1"/>
  <c r="L236" i="1" s="1"/>
  <c r="J236" i="1"/>
  <c r="K235" i="1"/>
  <c r="L235" i="1" s="1"/>
  <c r="J235" i="1"/>
  <c r="K234" i="1"/>
  <c r="L234" i="1" s="1"/>
  <c r="J234" i="1"/>
  <c r="K268" i="1" l="1"/>
  <c r="L268" i="1" s="1"/>
  <c r="J268" i="1"/>
  <c r="K267" i="1"/>
  <c r="L267" i="1" s="1"/>
  <c r="J267" i="1"/>
  <c r="K266" i="1"/>
  <c r="L266" i="1" s="1"/>
  <c r="J266" i="1"/>
  <c r="K265" i="1"/>
  <c r="L265" i="1" s="1"/>
  <c r="J265" i="1"/>
  <c r="K264" i="1"/>
  <c r="L264" i="1" s="1"/>
  <c r="J264" i="1"/>
  <c r="K263" i="1"/>
  <c r="L263" i="1" s="1"/>
  <c r="J263" i="1"/>
  <c r="K262" i="1"/>
  <c r="L262" i="1" s="1"/>
  <c r="J262" i="1"/>
  <c r="K272" i="1"/>
  <c r="L272" i="1" s="1"/>
  <c r="J272" i="1"/>
  <c r="K271" i="1"/>
  <c r="L271" i="1" s="1"/>
  <c r="J271" i="1"/>
  <c r="K270" i="1"/>
  <c r="L270" i="1" s="1"/>
  <c r="J270" i="1"/>
  <c r="K269" i="1"/>
  <c r="L269" i="1" s="1"/>
  <c r="J269" i="1"/>
  <c r="K273" i="1" l="1"/>
  <c r="K274" i="1" s="1"/>
  <c r="L273" i="1"/>
  <c r="L274" i="1" s="1"/>
</calcChain>
</file>

<file path=xl/sharedStrings.xml><?xml version="1.0" encoding="utf-8"?>
<sst xmlns="http://schemas.openxmlformats.org/spreadsheetml/2006/main" count="1605" uniqueCount="551">
  <si>
    <t>Obstarávateľ</t>
  </si>
  <si>
    <t>Mesto Detva</t>
  </si>
  <si>
    <t>predmet zákazky</t>
  </si>
  <si>
    <t>odborné učebne</t>
  </si>
  <si>
    <t>Názov firmy</t>
  </si>
  <si>
    <t>Platca DPH</t>
  </si>
  <si>
    <t>P.č.</t>
  </si>
  <si>
    <t>Názov výdavku</t>
  </si>
  <si>
    <t>Merná jednotka</t>
  </si>
  <si>
    <t>Množstvo</t>
  </si>
  <si>
    <t>Jednotková cena bez DPH               EUR</t>
  </si>
  <si>
    <t>Jednotková cena s DPH                 EUR</t>
  </si>
  <si>
    <t>Výdavky celkom bez DPH                      EUR</t>
  </si>
  <si>
    <t>Výdavky celkom s DPH         EUR</t>
  </si>
  <si>
    <t>ks</t>
  </si>
  <si>
    <t>spolu</t>
  </si>
  <si>
    <t>Potvrdenie údajov o ponúkanom tovaru/zariadení oprávneným zástupcom uchádzača:</t>
  </si>
  <si>
    <t>Obchodný názov:</t>
  </si>
  <si>
    <t>Kontaktná osoba:</t>
  </si>
  <si>
    <t>Sídlo:</t>
  </si>
  <si>
    <t>IČO:</t>
  </si>
  <si>
    <t>DIČ:</t>
  </si>
  <si>
    <t>IČ pre DPH:</t>
  </si>
  <si>
    <t>Meno a podpis:</t>
  </si>
  <si>
    <t>Predmet zákazky: Knihy - školská knižnica</t>
  </si>
  <si>
    <t>Základná škola Obrancov mieru 884/23, Detva</t>
  </si>
  <si>
    <t>Knihy - školská knižnica</t>
  </si>
  <si>
    <t>Operácia Orech a iné dedkoviny</t>
  </si>
  <si>
    <t>Tajné písmo (Brat Roman)</t>
  </si>
  <si>
    <t>Ľudské telo (Richard Walker)</t>
  </si>
  <si>
    <t>Spoznávame... Domáci miláčikovia</t>
  </si>
  <si>
    <t>Ako maliari vidia svet </t>
  </si>
  <si>
    <t>Čo je vnútri fantastických strojov a stavieb </t>
  </si>
  <si>
    <t>Zdravia, šťastia vinšujeme</t>
  </si>
  <si>
    <t>Časopédia</t>
  </si>
  <si>
    <t>Traja pátrači - Záhada lyžiarskeho diabla</t>
  </si>
  <si>
    <t>Traja pátrači - Záhada zlovestného strašiaka</t>
  </si>
  <si>
    <t>Traja pátrači - Záhada hrozného vlkolaka</t>
  </si>
  <si>
    <t>Hastrošovci</t>
  </si>
  <si>
    <t>Hviezdni priatelia 1 Kúzelné zrkadlo</t>
  </si>
  <si>
    <t>Hviezdni priatelia 2 Uväznené prianie</t>
  </si>
  <si>
    <t>Hviezdni priatelia 3 Tajné kúzlo</t>
  </si>
  <si>
    <t>Hviezdni priatelia 4 Temné čary</t>
  </si>
  <si>
    <t>Dunajská kráľovná (Mária Ďuríčková, Bystrík Vančo)</t>
  </si>
  <si>
    <t>Môj dedko rýchly šíp (Marta Hlušíková)</t>
  </si>
  <si>
    <t>Malá princezna (Ján Uličiansky; Miloš Kopták)</t>
  </si>
  <si>
    <t>Marcipán má veľký plán</t>
  </si>
  <si>
    <t>Detektív Očko a jeho príbehy</t>
  </si>
  <si>
    <t>Nina (Andrea Gregušová)</t>
  </si>
  <si>
    <t>Madam ježibaba (Zuzana Csontosová)</t>
  </si>
  <si>
    <t>Harry Potter 1 - 7 (box)</t>
  </si>
  <si>
    <t>Čarodejnice (R. Dahl)</t>
  </si>
  <si>
    <t>Chlapec na vrchole hory</t>
  </si>
  <si>
    <t>Testovanie deviatakov SLOVENČINA (r. vyd. 2020)</t>
  </si>
  <si>
    <t>Chlapec v pásikavom pyžame</t>
  </si>
  <si>
    <t>Dedkov veľký útek</t>
  </si>
  <si>
    <t>Najhoršie deti na svete</t>
  </si>
  <si>
    <t>Diabolská zubárka</t>
  </si>
  <si>
    <t>Najhoršie deti na svete 2</t>
  </si>
  <si>
    <t>Hurá, ide sa na výlet!</t>
  </si>
  <si>
    <t>Neuveriteľný svet - Pravda alebo mýtus?</t>
  </si>
  <si>
    <t xml:space="preserve"> Najhoršie deti na svete 3</t>
  </si>
  <si>
    <t>Dusty 3</t>
  </si>
  <si>
    <t>Dusty 1: Priatelia na celý život</t>
  </si>
  <si>
    <t>Dusty 2: V nebezpečenstve</t>
  </si>
  <si>
    <t>Láske sa treba učiť</t>
  </si>
  <si>
    <t>Psík, ktorý chodí do práce</t>
  </si>
  <si>
    <t>Anna zo Zeleného domu</t>
  </si>
  <si>
    <t>Anna v Avonlea</t>
  </si>
  <si>
    <t>Anna na Redmonde</t>
  </si>
  <si>
    <t>Anna v Glenn St. Mary</t>
  </si>
  <si>
    <t>Annine lásky</t>
  </si>
  <si>
    <t>Annin vysnívaný domov</t>
  </si>
  <si>
    <t>Anna: Annina dcéra Rilla</t>
  </si>
  <si>
    <t>Anna v Summerside</t>
  </si>
  <si>
    <t>Grázlik Gabo (1)</t>
  </si>
  <si>
    <t>Grázlik Gabo a tajný spolok (2)</t>
  </si>
  <si>
    <t>Grázlik Gabo a všivavá invázia (3)</t>
  </si>
  <si>
    <t>Pomsta Grázlika Gaba (4)</t>
  </si>
  <si>
    <t>Grázlik Gabo a rýchle prachy (5)</t>
  </si>
  <si>
    <t>Grázlik Gabo a strašidelný dom (6)</t>
  </si>
  <si>
    <t>Grázlik Gabo a kliatba múmie (7)</t>
  </si>
  <si>
    <t>Grázlik Gabo a príšerná pestúnka (8)</t>
  </si>
  <si>
    <t>Grázlik Gabo a zúbková víla (9)</t>
  </si>
  <si>
    <t>Smradľavý útok Grázlika Gaba (10)</t>
  </si>
  <si>
    <t>Spodky Grázlika Gaba (11)</t>
  </si>
  <si>
    <t>Grázlik Gabo a ničivý časostroj (12)</t>
  </si>
  <si>
    <t>Grázlik Gabo a kráľovná (13)</t>
  </si>
  <si>
    <t>Vianočná nádielka Grázlika Gaba (14)</t>
  </si>
  <si>
    <t>Grázlik Gabo a futbalový zápas (15)</t>
  </si>
  <si>
    <t>Grázlik Gabo a banková lúpež (16)</t>
  </si>
  <si>
    <t>Grázlik Gabo a snežný obor (17)</t>
  </si>
  <si>
    <t>Grázlik Gabo a živá mŕtvola (18)</t>
  </si>
  <si>
    <t>Grázlik Gabo superstar (19)</t>
  </si>
  <si>
    <t>Grázlik Gabo a upírska zombia (20)</t>
  </si>
  <si>
    <t>Grázlik Gabo v hlavnej úlohe (21)</t>
  </si>
  <si>
    <t>Nočná mora Grázlika Gaba (22)</t>
  </si>
  <si>
    <t>Grázlik Gabo a Žravá Žofia (23)</t>
  </si>
  <si>
    <t>Grázlik Gabo a kliatba ľudožrúta (24)</t>
  </si>
  <si>
    <t>Grázlik Gabo lieta v oblakoch</t>
  </si>
  <si>
    <t>Kto rozlúšti Leonardov kód? (Brezina Thomas)</t>
  </si>
  <si>
    <t>Opice z našej police</t>
  </si>
  <si>
    <t>Mordovisko (R. Brat)</t>
  </si>
  <si>
    <t>Osmijanko rozpráva 8x8=64 rozprávok</t>
  </si>
  <si>
    <t>Je Miška myška (Taťjana Lehenová, Lubor Ondráš)</t>
  </si>
  <si>
    <t>Nie je škola ako škola</t>
  </si>
  <si>
    <t>Mama urob iné ticho</t>
  </si>
  <si>
    <t>Snehuliacke ostrovy (Uličiansky)</t>
  </si>
  <si>
    <t>Môj čitateľský denník pre 1. stupeň ZŠ</t>
  </si>
  <si>
    <t>Povedala ryba…( Lýdia Kyseľová )</t>
  </si>
  <si>
    <t>Cristiano Ronaldo: cesta na vrchol (Michael Part)</t>
  </si>
  <si>
    <t>Lionel Messi: úžasný príbeh (Michael Part)</t>
  </si>
  <si>
    <t>Neymar: budúci kráľ (Michael Part)</t>
  </si>
  <si>
    <t>Peter Sagan: tourminátor (T.J. Millner)</t>
  </si>
  <si>
    <t>Gareth Bale: chlapec, čo roztancoval biely balet (M. Part)</t>
  </si>
  <si>
    <t>Eliška Knižka</t>
  </si>
  <si>
    <t>Mimi a Líza. Záhada vianočného svetla</t>
  </si>
  <si>
    <t>Mimi a Líza 2(K. Kerekesová, K.Moláková a A. Salmela )</t>
  </si>
  <si>
    <t>O snehuliakovi s horúcim srdcom (Ada Žigová)</t>
  </si>
  <si>
    <t>Nototo a strašidelná škola Elvíry Múdrej (Futová)</t>
  </si>
  <si>
    <t>Môj malý zverinec (Futová)</t>
  </si>
  <si>
    <t>Pippi Dlhá pančucha (3-dielny set)</t>
  </si>
  <si>
    <t>Rozprávky Hans Christian Andersen</t>
  </si>
  <si>
    <t>Chlapci padli z višne, dievčatá z jahody (Futová, Brat)</t>
  </si>
  <si>
    <t>Džínsový denník (Zuzana Šulajová)</t>
  </si>
  <si>
    <t>Džínsový denník 2 (Zuzana Šulajová)</t>
  </si>
  <si>
    <t>Džínsový denník 3 (Zuzana Šulajová)</t>
  </si>
  <si>
    <t>Džínsový denník 4 (Zuzana Šulajová)</t>
  </si>
  <si>
    <t>Džinsový denník 5 (Zuzana Šulajová)</t>
  </si>
  <si>
    <t>Džinsový denník 6 (Zuzana Šulajová)</t>
  </si>
  <si>
    <t>Džínsový denník Lukášovými očami</t>
  </si>
  <si>
    <t>Pozri sa pod okienko – zlomky a delenie</t>
  </si>
  <si>
    <t>Zverinec na siedmom poschodí (Peter Gajdošík)</t>
  </si>
  <si>
    <t>Rozprávky pre neposlušné deti (Taragel, D.)</t>
  </si>
  <si>
    <t>Denník odvážneho bojka box 1 – 5</t>
  </si>
  <si>
    <t>Denník odvážneho bojka box 6 – 10</t>
  </si>
  <si>
    <t>Denník odvážneho bojka 11 Dvojitý podfuk</t>
  </si>
  <si>
    <t>Denník odvážneho bojka 12 Rodinný úlet</t>
  </si>
  <si>
    <t>Denník odvážneho bojka 13 Snehová bitka</t>
  </si>
  <si>
    <t>Denník odvážneho bojka 14: Na spadnutie</t>
  </si>
  <si>
    <t>Denník skvelého kamoša</t>
  </si>
  <si>
    <t>Xaver s nohami do X</t>
  </si>
  <si>
    <t>Matilda</t>
  </si>
  <si>
    <t>Žirafa, Pelly a ja (Roald Dahl)</t>
  </si>
  <si>
    <t>Minpinkovia (Roald Dahl)</t>
  </si>
  <si>
    <t>Danny, majster sveta (Roald Dahl)</t>
  </si>
  <si>
    <t>Nezblázni sa, mamička (Futová)</t>
  </si>
  <si>
    <t>Traja nebojsovia a duch Miguel (Jaroslava Blažková)</t>
  </si>
  <si>
    <t>Kroniky Narnie  (kolekcia 1 - 7)   (Clive Staples Lewis)</t>
  </si>
  <si>
    <t>Malá bosorka (Otfried Preussler)</t>
  </si>
  <si>
    <t>Mary Poppinsová  (P.L. Traversová)</t>
  </si>
  <si>
    <t>Svet zachránia rozprávky (Daniel Hevier)</t>
  </si>
  <si>
    <t>Kniha: Povesti o slovenských hradoch 1 (Ján Domasta)</t>
  </si>
  <si>
    <t>Kniha: Povesti o slovenských hradoch 2 (Ján Domasta)</t>
  </si>
  <si>
    <t>Kniha: Planéta hádaniek (David Glover)</t>
  </si>
  <si>
    <t>Slávna 5 ( kolekcia 1-5)  (Enid Blytonová)</t>
  </si>
  <si>
    <t>Príbeh Gabiky 1 - Tajomstvo príborníka( Kathy Kacerová)</t>
  </si>
  <si>
    <t>Príbeh Gabiky 2 - Noční špióni (Kathy Kacerová)</t>
  </si>
  <si>
    <t>Obrovský krokodíl</t>
  </si>
  <si>
    <t>Websterovci 1</t>
  </si>
  <si>
    <t>Websterovci 2</t>
  </si>
  <si>
    <t>Websterovci 3</t>
  </si>
  <si>
    <t>Nakresli si príbeh: 12 poučných príbehov s prázdnymi stranami pre kresby vašich detí</t>
  </si>
  <si>
    <t>Grétkin príbeh (Christine Nöstlingerová)</t>
  </si>
  <si>
    <t>Párožrúti sa vracajú (Pavel Šrut)</t>
  </si>
  <si>
    <t>Párožrúti (Pavel Šrut a Galina Miklínová)</t>
  </si>
  <si>
    <t>Počítačový vírus (Renáta Bočkayová )</t>
  </si>
  <si>
    <t>Charlie a veľký sklený výťah (Roald Dahl)</t>
  </si>
  <si>
    <t>Emil z Lönnebergy (Astrid Lindgren)</t>
  </si>
  <si>
    <t>Už zasa Emil z Lönnebergy (Astrid Lindgren)</t>
  </si>
  <si>
    <t>To vymyslí len Emil z Lönnebergy (Astrid Lindgren)</t>
  </si>
  <si>
    <t>Emil z Lönnebergy Úplne všetky príbehy (A. Lindgren)</t>
  </si>
  <si>
    <t>My všetky deti z Bullerbynu (Astrid Lindgren)</t>
  </si>
  <si>
    <t>Oslavy v Bullerbyne (Astrid Lindgren)</t>
  </si>
  <si>
    <t>Veselo je v Bullerbyne(Astrid Lindgren)</t>
  </si>
  <si>
    <t xml:space="preserve"> Deti z Bullerbynu (set )</t>
  </si>
  <si>
    <t>Liečivé príbehy lienky Danielky, alebo prvá pomoc pre rodičov (Andrea Nagyová)</t>
  </si>
  <si>
    <t>Klára a iglu (Petra Nagyová Džerengová)</t>
  </si>
  <si>
    <t>Klára a mátohy (Petra Nagyová Džerengová)</t>
  </si>
  <si>
    <t>Klára a Tity (Petra Nagyová Džerengová)</t>
  </si>
  <si>
    <t>Traja kamoši a fakticky fantastický bunker   Babča B. Kardošová</t>
  </si>
  <si>
    <t>Traja kamoši a fakticky fantastický poklad   Babča B. Kardošová</t>
  </si>
  <si>
    <t>Pán Prsteňov 0 - Hobit (tvrdá väzba) J. R. R. Tolkien</t>
  </si>
  <si>
    <t>Príšerná veda (kolekcia 1 -  12)   Nick Arnold</t>
  </si>
  <si>
    <t>Zlo nemá na kúzlo (Roman Brat)</t>
  </si>
  <si>
    <t>Mengeleho dievča - Skutočný príbeh Slovenky, ktorá prežila štyri koncentračné tábory</t>
  </si>
  <si>
    <t>Dedičstvo ( Montgomeryová Lucy Maud )</t>
  </si>
  <si>
    <t>Percy Jackson – Zlodej blesku (Rick Riordan)</t>
  </si>
  <si>
    <t>Staré grécke báje a povesti (Eduard Petiška)</t>
  </si>
  <si>
    <t xml:space="preserve">Slovenské dejiny od úsvitu po súčasnosť </t>
  </si>
  <si>
    <t>Danka a Janka (Ďuríčková)</t>
  </si>
  <si>
    <t xml:space="preserve">Rozprávky o psíčkovi a mačičke   </t>
  </si>
  <si>
    <t xml:space="preserve">Ohňostroj pre deduška                 </t>
  </si>
  <si>
    <t>Ako skrotiť Drzú Soňu (Jiří Holub)</t>
  </si>
  <si>
    <t>Ezopove bájky</t>
  </si>
  <si>
    <t>Denis a jeho sestry (Toňa Revajová)</t>
  </si>
  <si>
    <t>Jurov zázračný liek (Roald Dahl)</t>
  </si>
  <si>
    <t>O Guľkovi Bombuľkovi (Mária Ďuríčková)</t>
  </si>
  <si>
    <t>Mimi a Líza (K. Kerekesová, K.Moláková a A. Salmela )</t>
  </si>
  <si>
    <t>Dobrý deň, opica Škorica</t>
  </si>
  <si>
    <t>Sedem dní v pivnici</t>
  </si>
  <si>
    <t>Opica škorica opäť vystrája</t>
  </si>
  <si>
    <t>Zákon svorky 6</t>
  </si>
  <si>
    <t>Zákon svorky 5</t>
  </si>
  <si>
    <t>Zákon svorky 4</t>
  </si>
  <si>
    <t>Zákon svorky 3</t>
  </si>
  <si>
    <t>Zákon svorky 2</t>
  </si>
  <si>
    <t>Zákon svorky 1</t>
  </si>
  <si>
    <t>Prázdniny s opicou škoricou</t>
  </si>
  <si>
    <t>Zberný dvor (B. Jobus)</t>
  </si>
  <si>
    <t>Matematické, fyzikálne a chemické tabuľky</t>
  </si>
  <si>
    <t>Huby Veľká encyklopédia + Vreckový atlas húb</t>
  </si>
  <si>
    <t>Ako sa dohovoriť s tigrom (Kamila Kopsová, Petr Kops)</t>
  </si>
  <si>
    <t>Krátky slovník slovenského jazyka (Kolektív autorov)</t>
  </si>
  <si>
    <t>Vedomosti v kocke (kolektív)</t>
  </si>
  <si>
    <t xml:space="preserve">Včely (Piotr Socha ) </t>
  </si>
  <si>
    <t>Košikárenie z papiera (Hana Čápová)</t>
  </si>
  <si>
    <t>Atlas liečivých rastlín a lesných plodov (Jaroslav Kresánek ml. a Jaroslav Kresánek st.)</t>
  </si>
  <si>
    <t>Encyklopédia zvierat (Vydavateľstvo Junior s.r.o.)</t>
  </si>
  <si>
    <t>Putovanie prírodou (Vydavateľstvo: Svojtka § Co., s.r.o.)</t>
  </si>
  <si>
    <t>Huncút v regióne Bratislava a okolie(Čechmánková, N. – Némethová, D.</t>
  </si>
  <si>
    <t xml:space="preserve">Huncút v regióne Liptov Čechmánková, N. – Némethová, D. </t>
  </si>
  <si>
    <t xml:space="preserve">Huncút v regióne stredné Považie a Kysuce Dzurňák, D. </t>
  </si>
  <si>
    <t xml:space="preserve">Huncút v regióne Podpoľanie a Horehronie Dzurňák, D. </t>
  </si>
  <si>
    <t xml:space="preserve">Huncút v regióne Spiš Čechmánková, N. – Némethová, D. </t>
  </si>
  <si>
    <t>Huncút v regióne Zemplín D.Némethová; D. Dzurňák</t>
  </si>
  <si>
    <t>Huncút v regióne Hont – J. Marcinová Knapcová; D.Némethová</t>
  </si>
  <si>
    <t>Huncút v regióne Šariš</t>
  </si>
  <si>
    <t>Huncút v regióne Záhoria a Myjavy (J. Marcinová Knapcová, D. Némethová)</t>
  </si>
  <si>
    <t>Huncút v regióne Ponitrie (J.Mládek Rajniaková, D.Némethová)</t>
  </si>
  <si>
    <t>Huncút v regióne Turiec (J.Mládek Rajniaková, D.Némethová)</t>
  </si>
  <si>
    <t>Huncút v regióne Abov a Turňa (Jana Mládek Rajniaková, Diana Némethová)</t>
  </si>
  <si>
    <t>Huncút v regióne Gemer a Malohont (Júlia Marcinová Knapcová, Diana Némethová)</t>
  </si>
  <si>
    <t>Stromy - Poznávame okom</t>
  </si>
  <si>
    <t>Zooptika - Ako vidia zvieratá (Guillaume Duprat)</t>
  </si>
  <si>
    <t>Hmyz a iné bezstavovce (Natalie Tordjman; Judith Gueyfier; Julien Norwood)</t>
  </si>
  <si>
    <t>Horniny a minerály - Poznávame okom</t>
  </si>
  <si>
    <t>Vtáctvo - poznávame a určujeme</t>
  </si>
  <si>
    <t>Vreckový sprievodca prírodou (Frank Hecker a kolektív)</t>
  </si>
  <si>
    <t>Veľká obrazová encyklopédia prírody ( Svojtka&amp;Co.)</t>
  </si>
  <si>
    <t>Divy slovenska nielen pre deti alebo Vlastiveda ako lusk Sliacky</t>
  </si>
  <si>
    <t>Divy Slovenska II nielen pre deti Sliacky</t>
  </si>
  <si>
    <t>Náš svet Prírodné divy planéty Zem</t>
  </si>
  <si>
    <t>Hlboký vesmír Fascinujúca výprava vesmírom</t>
  </si>
  <si>
    <t>Misia na Mesiac Alan Dyer</t>
  </si>
  <si>
    <t>Šlabikár slušného správania</t>
  </si>
  <si>
    <t>Hrady,zámky,kaštiele (Bárta Vladimír, Liptay Jarolsav)</t>
  </si>
  <si>
    <t xml:space="preserve">Prečo je to tak? (Anna Michalak a Maria Szarf ) </t>
  </si>
  <si>
    <t>Zem - detská encyklopédia (John Woodward)</t>
  </si>
  <si>
    <t>Malý lexikón ľudovej kultúry Slovenska K.Ondrejka</t>
  </si>
  <si>
    <t>Najväčšia kniha otázok a odpovedí (Parragon books Ltd.)</t>
  </si>
  <si>
    <t>Pátranie s matikou: Jaskyňa záhad (David Glover)</t>
  </si>
  <si>
    <t>Pátranie s matikou: Múzeum záhad(David Glover)</t>
  </si>
  <si>
    <t>Pátranie s matikou: Planéta hádaniek(David Glover)</t>
  </si>
  <si>
    <t>Pátranie s matikou: Zámok bludísk(David Glover)</t>
  </si>
  <si>
    <t>Stromy - od semienka po hustý les (David Burnie)</t>
  </si>
  <si>
    <t>Ľudské telo - detská encyklopédia( Dorling Kindersley )</t>
  </si>
  <si>
    <t>Veľká kniha živočíchov Hmyz-ryby-obojživelníky -plazy -cicavce</t>
  </si>
  <si>
    <t>Veľká kniha rastlín, hornín,minerálov a skamenelín Šomšák,L. a kol.</t>
  </si>
  <si>
    <t>Zábavná fyzika J.I. Pereľman</t>
  </si>
  <si>
    <t>Školská encyklopédia biológie,chémie a fyziky vyd. Príroda</t>
  </si>
  <si>
    <t>Fyzika100 objavov, ktoré zmenili históriu (Tom Jackson)</t>
  </si>
  <si>
    <t>Zábavná fyzika (J.I. Pereľman )</t>
  </si>
  <si>
    <t>Veľká encyklopédia zvierat (Stanislava Preclíková Wurfl)</t>
  </si>
  <si>
    <t>Autá, vlaky, lode a lietadlá (Clive Gifford)</t>
  </si>
  <si>
    <t>Slovenské povesti z hradov a zámkov ( vyd. Fragment)</t>
  </si>
  <si>
    <t>ŠKOLIENKA rozšírená  učiteľská sada</t>
  </si>
  <si>
    <t>ŠKOLIENKINA ČÍTANKA učiteľská sada</t>
  </si>
  <si>
    <t>ŠKOLIENKA IN MEDIA</t>
  </si>
  <si>
    <t>Kto nám vládol (Ladislav Švihran)</t>
  </si>
  <si>
    <t>Nová mamutia kniha techniky</t>
  </si>
  <si>
    <t>Chemické prvky okolo nás (Bárta Milan)</t>
  </si>
  <si>
    <t>Zachráň svoju planétu (Jacquie Wines)</t>
  </si>
  <si>
    <t xml:space="preserve"> Tajomstá slovenských hradov  PZ</t>
  </si>
  <si>
    <t>Všetky vlajky sveta (Vydavateľstvo SLOVART, s.r.o.)</t>
  </si>
  <si>
    <t>Kniha kráľov</t>
  </si>
  <si>
    <t>Dejepisný atlas pre ZŠ - svetove a národné dejiny</t>
  </si>
  <si>
    <t>100 osobností, ktoré zmenili svet</t>
  </si>
  <si>
    <t>Vesmír v kocke Dorling Kindersley</t>
  </si>
  <si>
    <t>M.R.Štefánik (komix) L.Mičuchová</t>
  </si>
  <si>
    <t>Veda-detská encyklopédia Dorling Kindersley</t>
  </si>
  <si>
    <t>Kompendium slovenčiny (Papuga J.)</t>
  </si>
  <si>
    <t>Slovenské hrady, zámky a kaštiele</t>
  </si>
  <si>
    <t>VÝCHOVNÝ PROGRAM PRE ŠKOLSKÉ VÝCHOVNO-VZDELÁVACIE ZARIADENIA (RAABE)</t>
  </si>
  <si>
    <t>Detská encyklopédia vied( Giles Sparrow)</t>
  </si>
  <si>
    <t>Bol raz jeden život (séria DVD)</t>
  </si>
  <si>
    <t>4 DVD - Animované príbehy velikánov dejín 3</t>
  </si>
  <si>
    <t>Anatómia človeka výučbové programy</t>
  </si>
  <si>
    <t>ZKAŽENÁ MLÁDEŽ ( vydav . RABE )</t>
  </si>
  <si>
    <t xml:space="preserve">SLNIEČKO – ročné predplatné </t>
  </si>
  <si>
    <t xml:space="preserve">Operácia Orech a iné dedkoviny mimočítanková literatúra </t>
  </si>
  <si>
    <t>Tajné písmo (Brat Roman) krasna literatúra pre deti a mládež</t>
  </si>
  <si>
    <t>Spoznávame... Domáci miláčikovia odborná literatúra</t>
  </si>
  <si>
    <t>Ako maliari vidia svet odborná literatúra</t>
  </si>
  <si>
    <t>Čo je vnútri fantastických strojov a stavieb odborná literatúra</t>
  </si>
  <si>
    <t>Zdravia, šťastia vinšujeme odborná literatúra</t>
  </si>
  <si>
    <t>Časopédia odborná literatúra</t>
  </si>
  <si>
    <t>Traja pátrači - Záhada lyžiarskeho diabla krasna literatúra pre deti a mládež</t>
  </si>
  <si>
    <t>Traja pátrači - Záhada zlovestného strašiaka krasna literatúra pre deti a mládež</t>
  </si>
  <si>
    <t>Traja pátrači - Záhada hrozného vlkolaka krasna literatúra pre deti a mládež</t>
  </si>
  <si>
    <t>Hastrošovci krasna literatúra pre deti a mládež</t>
  </si>
  <si>
    <t>Hviezdni priatelia 1 Kúzelné zrkadlo krasna literatúra pre deti a mládež</t>
  </si>
  <si>
    <t>Hviezdni priatelia 2 Uväznené prianie krasna literatúra pre deti a mládež</t>
  </si>
  <si>
    <t>Hviezdni priatelia 3 Tajné kúzlo krasna literatúra pre deti a mládež</t>
  </si>
  <si>
    <t>Hviezdni priatelia 4 Temné čary krasna literatúra pre deti a mládež</t>
  </si>
  <si>
    <t>Dunajská kráľovná (Mária Ďuríčková, Bystrík Vančo) krasna literatúra pre deti a mládež</t>
  </si>
  <si>
    <t>Môj dedko rýchly šíp (Marta Hlušíková) krasna literatúra pre deti a mládež</t>
  </si>
  <si>
    <t>Malá princezna (Ján Uličiansky; Miloš Kopták) krasna literatúra pre deti a mládež</t>
  </si>
  <si>
    <t>Marcipán má veľký plán krasna literatúra pre deti a mládež</t>
  </si>
  <si>
    <t>Detektív Očko a jeho príbehy krasna literatúra pre deti a mládež</t>
  </si>
  <si>
    <t>Nina (Andrea Gregušová) krasna literatúra pre deti a mládež</t>
  </si>
  <si>
    <t>Madam ježibaba (Zuzana Csontosová) krasna literatúra pre deti a mládež</t>
  </si>
  <si>
    <t>Harry Potter 1 - 7 (box) krasna literatúra pre deti a mládež</t>
  </si>
  <si>
    <t>Čarodejnice (R. Dahl) krasna literatúra pre deti a mládež</t>
  </si>
  <si>
    <t>Chlapec na vrchole hory krasna literatúra pre deti a mládež</t>
  </si>
  <si>
    <t>Chlapec v pásikavom pyžame krasna literatúra pre deti a mládež</t>
  </si>
  <si>
    <t>Testovanie deviatakov SLOVENČINA (r. vyd. 2020) odborná literatúra</t>
  </si>
  <si>
    <t>Dedkov veľký útek krásna literatúra pre deti a mládež</t>
  </si>
  <si>
    <t>Najhoršie deti na svete krásna literatúra pre deti a mládež</t>
  </si>
  <si>
    <t>Diabolská zubárka krásna literatúra pre deti a mládež</t>
  </si>
  <si>
    <t>Najhoršie deti na svete 2 krásna literatúra pre deti a mládež</t>
  </si>
  <si>
    <t>Hurá, ide sa na výlet! krásna literatúra pre deti a mládež</t>
  </si>
  <si>
    <t xml:space="preserve"> Najhoršie deti na svete 3 krásna literatúra pre deti a mládež</t>
  </si>
  <si>
    <t>Neuveriteľný svet - Pravda alebo mýtus? odborná literatúra</t>
  </si>
  <si>
    <t>Dusty 3 krásna literatúra pre deti a mládež</t>
  </si>
  <si>
    <t>Dusty 1: Priatelia na celý život krásna literatúra pre deti a mládež</t>
  </si>
  <si>
    <t>Dusty 2: V nebezpečenstve krásna literatúra pre deti a mládež</t>
  </si>
  <si>
    <t>Láske sa treba učiť krásna literatúra pre deti a mládež</t>
  </si>
  <si>
    <t>Psík, ktorý chodí do práce krásna literatúra pre deti a mládež</t>
  </si>
  <si>
    <t>Anna zo Zeleného domu krásna literatúra pre deti a mládež</t>
  </si>
  <si>
    <t>Anna v Avonlea krásna literatúra pre deti a mládež</t>
  </si>
  <si>
    <t>Anna na Redmonde krásna literatúra pre deti a mládež</t>
  </si>
  <si>
    <t>Anna v Glenn St. Mary krásna literatúra pre deti a mládež</t>
  </si>
  <si>
    <t>Annine lásky krásna literatúra pre deti a mládež</t>
  </si>
  <si>
    <t>Annin vysnívaný domov krásna literatúra pre deti a mládež</t>
  </si>
  <si>
    <t>Anna: Annina dcéra Rilla krásna literatúra pre deti a mládež</t>
  </si>
  <si>
    <t>Anna v Summerside krásna literatúra pre deti a mládež</t>
  </si>
  <si>
    <t>Grázlik Gabo (1) krásna literatúra pre deti a mládež</t>
  </si>
  <si>
    <t>Grázlik Gabo a tajný spolok (2) krásna literatúra pre deti a mládež</t>
  </si>
  <si>
    <t>Grázlik Gabo a všivavá invázia (3) krásna literatúra pre deti a mládež</t>
  </si>
  <si>
    <t>Pomsta Grázlika Gaba (4) krásna literatúra pre deti a mládež</t>
  </si>
  <si>
    <t>Grázlik Gabo a rýchle prachy (5) krásna literatúra pre deti a mládež</t>
  </si>
  <si>
    <t>Grázlik Gabo a strašidelný dom (6) krásna literatúra pre deti a mládež</t>
  </si>
  <si>
    <t>Grázlik Gabo a kliatba múmie (7) krásna literatúra pre deti a mládež</t>
  </si>
  <si>
    <t>Grázlik Gabo a príšerná pestúnka (8) krásna literatúra pre deti a mládež</t>
  </si>
  <si>
    <t>Grázlik Gabo a zúbková víla (9) krásna literatúra pre deti a mládež</t>
  </si>
  <si>
    <t>Smradľavý útok Grázlika Gaba (10) krásna literatúra pre deti a mládež</t>
  </si>
  <si>
    <t>Spodky Grázlika Gaba (11) krásna literatúra pre deti a mládež</t>
  </si>
  <si>
    <t>Grázlik Gabo a ničivý časostroj (12) krásna literatúra pre deti a mládež</t>
  </si>
  <si>
    <t>Grázlik Gabo a kráľovná (13) krásna literatúra pre deti a mládež</t>
  </si>
  <si>
    <t>Vianočná nádielka Grázlika Gaba (14) krásna literatúra pre deti a mládež</t>
  </si>
  <si>
    <t>Grázlik Gabo a futbalový zápas (15) krásna literatúra pre deti a mládež</t>
  </si>
  <si>
    <t>Grázlik Gabo a banková lúpež (16) krásna literatúra pre deti a mládež</t>
  </si>
  <si>
    <t>Grázlik Gabo a snežný obor (17) krásna literatúra pre deti a mládež</t>
  </si>
  <si>
    <t>Grázlik Gabo a živá mŕtvola (18) krásna literatúra pre deti a mládež</t>
  </si>
  <si>
    <t>Grázlik Gabo superstar (19) krásna literatúra pre deti a mládež</t>
  </si>
  <si>
    <t>Grázlik Gabo a upírska zombia (20) krásna literatúra pre deti a mládež</t>
  </si>
  <si>
    <t>Grázlik Gabo v hlavnej úlohe (21) krásna literatúra pre deti a mládež</t>
  </si>
  <si>
    <t>Nočná mora Grázlika Gaba (22) krásna literatúra pre deti a mládež</t>
  </si>
  <si>
    <t>Grázlik Gabo a Žravá Žofia (23) krásna literatúra pre deti a mládež</t>
  </si>
  <si>
    <t>Grázlik Gabo a kliatba ľudožrúta (24) krásna literatúra pre deti a mládež</t>
  </si>
  <si>
    <t>Grázlik Gabo lieta v oblakoch krásna literatúra pre deti a mládež</t>
  </si>
  <si>
    <t>Kto rozlúšti Leonardov kód? (Brezina Thomas) krásna literatúra pre deti a mládež</t>
  </si>
  <si>
    <t>Opice z našej police krásna literatúra pre deti a mládež</t>
  </si>
  <si>
    <t>Mordovisko (R. Brat) krásna literatúra pre deti a mládež</t>
  </si>
  <si>
    <t>Osmijanko rozpráva 8x8=64 rozprávok krásna literatúra pre deti a mládež</t>
  </si>
  <si>
    <t>Je Miška myška (Taťjana Lehenová, Lubor Ondráš) krásna literatúra pre deti a mládež</t>
  </si>
  <si>
    <t>Nie je škola ako škola krásna literatúra pre deti a mládež</t>
  </si>
  <si>
    <t>Mama urob iné ticho krásna literatúra pre deti a mládež</t>
  </si>
  <si>
    <t>Snehuliacke ostrovy (Uličiansky) krásna literatúra pre deti a mládež</t>
  </si>
  <si>
    <t>Môj čitateľský denník pre 1. stupeň ZŠ krásna literatúra pre deti a mládež</t>
  </si>
  <si>
    <t>Povedala ryba…( Lýdia Kyseľová ) krásna literatúra pre deti a mládež</t>
  </si>
  <si>
    <t>Cristiano Ronaldo: cesta na vrchol (Michael Part) krásna literatúra pre deti a mládež</t>
  </si>
  <si>
    <t>Lionel Messi: úžasný príbeh (Michael Part) krásna literatúra pre deti a mládež</t>
  </si>
  <si>
    <t>Neymar: budúci kráľ (Michael Part) krásna literatúra pre deti a mládež</t>
  </si>
  <si>
    <t>Peter Sagan: tourminátor (T.J. Millner) krásna literatúra pre deti a mládež</t>
  </si>
  <si>
    <t>Gareth Bale: chlapec, čo roztancoval biely balet (M. Part) krásna literatúra pre deti a mládež</t>
  </si>
  <si>
    <t>Eliška Knižka odborná literatúra</t>
  </si>
  <si>
    <t>Mimi a Líza. Záhada vianočného svetla krásna literatúra pre deti a mládež</t>
  </si>
  <si>
    <t>Mimi a Líza 2(K. Kerekesová, K.Moláková a A. Salmela ) krásna literatúra pre deti a mládež</t>
  </si>
  <si>
    <t>O snehuliakovi s horúcim srdcom (Ada Žigová) krásna literatúra pre deti a mládež</t>
  </si>
  <si>
    <t>Nototo a strašidelná škola Elvíry Múdrej (Futová) krásna literatúra pre deti a mládež</t>
  </si>
  <si>
    <t>Pippi Dlhá pančucha (3-dielny set) mimočítanková literatúra</t>
  </si>
  <si>
    <t>Môj malý zverinec (Futová) krásna literatúra pre deti a mládež</t>
  </si>
  <si>
    <t>Rozprávky Hans Christian Andersen krásna mimočítanková literatúra</t>
  </si>
  <si>
    <t>Chlapci padli z višne, dievčatá z jahody (Futová, Brat) krásna literatúra pre deti a mládež</t>
  </si>
  <si>
    <t>Džínsový denník (Zuzana Šulajová) mimočítanková literatúra</t>
  </si>
  <si>
    <t>Džínsový denník 2 (Zuzana Šulajová) krásna literatúra pre deti a mládež</t>
  </si>
  <si>
    <t>Džínsový denník 3 (Zuzana Šulajová) krásna literatúra pre deti a mládež</t>
  </si>
  <si>
    <t>Džínsový denník 4 (Zuzana Šulajová) krásna literatúra pre deti a mládež</t>
  </si>
  <si>
    <t>Džinsový denník 5 (Zuzana Šulajová) krásna literatúra pre deti a mládež</t>
  </si>
  <si>
    <t>Džinsový denník 6 (Zuzana Šulajová) krásna literatúra pre deti a mládež</t>
  </si>
  <si>
    <t>Džínsový denník Lukášovými očami krásna literatúra pre deti a mládež</t>
  </si>
  <si>
    <t>Zverinec na siedmom poschodí (Peter Gajdošík) krásna literatúra pre deti a mládež</t>
  </si>
  <si>
    <t>Pozri sa pod okienko – zlomky a delenie odborná literatúra</t>
  </si>
  <si>
    <t>Rozprávky pre neposlušné deti (Taragel, D.) krásna literatúra pre deti a mládež</t>
  </si>
  <si>
    <t>Denník odvážneho bojka box 1 – 5 krásna literatúra pre deti a mládež</t>
  </si>
  <si>
    <t>Denník odvážneho bojka box 6 – 10 krásna literatúra pre deti a mládež</t>
  </si>
  <si>
    <t>Denník odvážneho bojka 11 Dvojitý podfuk krásna literatúra pre deti a mládež</t>
  </si>
  <si>
    <t>Denník odvážneho bojka 12 Rodinný úlet krásna literatúra pre deti a mládež</t>
  </si>
  <si>
    <t>Denník odvážneho bojka 13 Snehová bitka krásna literatúra pre deti a mládež</t>
  </si>
  <si>
    <t>Denník odvážneho bojka 14: Na spadnutie krásna literatúra pre deti a mládež</t>
  </si>
  <si>
    <t>Denník skvelého kamoša krásna literatúra pre deti a mládež</t>
  </si>
  <si>
    <t>Xaver s nohami do X krásna literatúra pre deti a mládež</t>
  </si>
  <si>
    <t>Matilda mimočítanková literatúra</t>
  </si>
  <si>
    <t>Žirafa, Pelly a ja (Roald Dahl) krásna literatúra pre deti a mládež</t>
  </si>
  <si>
    <t>Minpinkovia (Roald Dahl) krásna literatúra pre deti a mládež</t>
  </si>
  <si>
    <t>Danny, majster sveta (Roald Dahl) krásna literatúra pre deti a mládež</t>
  </si>
  <si>
    <t>Nezblázni sa, mamička (Futová) krásna literatúra pre deti a mládež</t>
  </si>
  <si>
    <t>Traja nebojsovia a duch Miguel (Jaroslava Blažková) krásna literatúra pre deti a mládež</t>
  </si>
  <si>
    <t>Kroniky Narnie  (kolekcia 1 - 7)   (Clive Staples Lewis) krásna literatúra pre deti a mládež</t>
  </si>
  <si>
    <t>Malá bosorka (Otfried Preussler) krásna literatúra pre deti a mládež</t>
  </si>
  <si>
    <t>Mary Poppinsová  (P.L. Traversová) krásna literatúra pre deti a mládež</t>
  </si>
  <si>
    <t>Svet zachránia rozprávky (Daniel Hevier) krásna literatúra pre deti a mládež</t>
  </si>
  <si>
    <t>Kniha: Povesti o slovenských hradoch 1 (Ján Domasta) krásna literatúra pre deti a mládež</t>
  </si>
  <si>
    <t>Kniha: Povesti o slovenských hradoch 2 (Ján Domasta) krásna literatúra pre deti a mládež</t>
  </si>
  <si>
    <t>Kniha: Planéta hádaniek (David Glover) krásna literatúra pre deti a mládež</t>
  </si>
  <si>
    <t>Slávna 5 ( kolekcia 1-5)  (Enid Blytonová) krásna literatúra pre deti a mládež</t>
  </si>
  <si>
    <t>Príbeh Gabiky 1 - Tajomstvo príborníka( Kathy Kacerová) krásna literatúra pre deti a mládež</t>
  </si>
  <si>
    <t>Príbeh Gabiky 2 - Noční špióni (Kathy Kacerová) krásna literatúra pre deti a mládež</t>
  </si>
  <si>
    <t>Obrovský krokodíl krásna literatúra pre deti a mládež</t>
  </si>
  <si>
    <t>Websterovci 1 krásna literatúra pre deti a mládež</t>
  </si>
  <si>
    <t>Websterovci 2 krásna literatúra pre deti a mládež</t>
  </si>
  <si>
    <t>Websterovci 3 krásna literatúra pre deti a mládež</t>
  </si>
  <si>
    <t>Nakresli si príbeh: 12 poučných príbehov s prázdnymi stranami pre kresby vašich detí krásna literatúra pre deti a mládež</t>
  </si>
  <si>
    <t>Grétkin príbeh (Christine Nöstlingerová) krásna literatúra pre deti a mládež</t>
  </si>
  <si>
    <t>Párožrúti sa vracajú (Pavel Šrut) krásna literatúra pre deti a mládež</t>
  </si>
  <si>
    <t>Párožrúti (Pavel Šrut a Galina Miklínová) krásna literatúra pre deti a mládež</t>
  </si>
  <si>
    <t>Počítačový vírus (Renáta Bočkayová ) krásna literatúra pre deti a mládež</t>
  </si>
  <si>
    <t>Charlie a veľký sklený výťah (Roald Dahl) krásna literatúra pre deti a mládež</t>
  </si>
  <si>
    <t>Emil z Lönnebergy (Astrid Lindgren) krásna literatúra pre deti a mládež</t>
  </si>
  <si>
    <t>Už zasa Emil z Lönnebergy (Astrid Lindgren) krásna literatúra pre deti a mládež</t>
  </si>
  <si>
    <t>To vymyslí len Emil z Lönnebergy (Astrid Lindgren) krásna literatúra pre deti a mládež</t>
  </si>
  <si>
    <t>Emil z Lönnebergy Úplne všetky príbehy (A. Lindgren) krásna literatúra pre deti a mládež</t>
  </si>
  <si>
    <t>My všetky deti z Bullerbynu (Astrid Lindgren) krásna literatúra pre deti a mládež</t>
  </si>
  <si>
    <t>Oslavy v Bullerbyne (Astrid Lindgren) krásna literatúra pre deti a mládež</t>
  </si>
  <si>
    <t>Veselo je v Bullerbyne(Astrid Lindgren) krásna literatúra pre deti a mládež</t>
  </si>
  <si>
    <t xml:space="preserve"> Deti z Bullerbynu (set ) krásna literatúra pre deti a mládež</t>
  </si>
  <si>
    <t>Liečivé príbehy lienky Danielky, alebo prvá pomoc pre rodičov (Andrea Nagyová) krásna literatúra pre deti a mládež</t>
  </si>
  <si>
    <t>Klára a iglu (Petra Nagyová Džerengová) krásna literatúra pre deti a mládež</t>
  </si>
  <si>
    <t>Klára a mátohy (Petra Nagyová Džerengová) krásna literatúra pre deti a mládež</t>
  </si>
  <si>
    <t>Klára a Tity (Petra Nagyová Džerengová) krásna literatúra pre deti a mládež</t>
  </si>
  <si>
    <t>Traja kamoši a fakticky fantastický bunker   Babča B. Kardošová krásna literatúra pre deti a mládež</t>
  </si>
  <si>
    <t>Traja kamoši a fakticky fantastický poklad   Babča B. Kardošová krásna literatúra pre deti a mládež</t>
  </si>
  <si>
    <t>Pán Prsteňov 0 - Hobit (tvrdá väzba) J. R. R. Tolkien krásna literatúra pre deti a mládež</t>
  </si>
  <si>
    <t>Príšerná veda (kolekcia 1 -  12)   Nick Arnold krásna literatúra pre deti a mládež</t>
  </si>
  <si>
    <t>Zlo nemá na kúzlo (Roman Brat) mimočítanková literatúra pre II. stupeň ZŠ</t>
  </si>
  <si>
    <t>Mengeleho dievča - Skutočný príbeh Slovenky, ktorá prežila štyri koncentračné tábory mimočítanková literatúra pre II. stupeň ZŠ</t>
  </si>
  <si>
    <t>Dedičstvo ( Montgomeryová Lucy Maud ) mimočítanková literatúra pre II. stupeň ZŠ</t>
  </si>
  <si>
    <t>Percy Jackson – Zlodej blesku (Rick Riordan) mimočítanková literatúra pre II. stupeň ZŠ</t>
  </si>
  <si>
    <t>Staré grécke báje a povesti (Eduard Petiška) mimočítanková literatúra pre II. stupeň ZŠ</t>
  </si>
  <si>
    <t>Slovenské dejiny od úsvitu po súčasnosť  odborná literatúra</t>
  </si>
  <si>
    <t>Danka a Janka (Ďuríčková) mimočítanková literatúra pre I. stupeň ZŠ</t>
  </si>
  <si>
    <t>Rozprávky o psíčkovi a mačičke    mimočítanková literatúra pre I. stupeň ZŠ</t>
  </si>
  <si>
    <t>Ohňostroj pre deduška                 mimočítanková literatúra pre I. stupeň ZŠ</t>
  </si>
  <si>
    <t>Ako skrotiť Drzú Soňu (Jiří Holub) mimočítanková literatúra pre I. stupeň ZŠ</t>
  </si>
  <si>
    <t>Ezopove bájky mimočítanková literatúra pre I. stupeň ZŠ</t>
  </si>
  <si>
    <t>Denis a jeho sestry (Toňa Revajová) mimočítanková literatúra pre I. stupeň ZŠ</t>
  </si>
  <si>
    <t>Jurov zázračný liek (Roald Dahl) mimočítanková literatúra pre I. stupeň ZŠ</t>
  </si>
  <si>
    <t>O Guľkovi Bombuľkovi (Mária Ďuríčková) mimočítanková literatúra pre I. stupeň ZŠ</t>
  </si>
  <si>
    <t>Mimi a Líza (K. Kerekesová, K.Moláková a A. Salmela ) mimočítanková literatúra pre I. stupeň ZŠ</t>
  </si>
  <si>
    <t>Dobrý deň, opica Škorica mimočítanková literatúra</t>
  </si>
  <si>
    <t>Sedem dní v pivnici mimočítanková literatúra</t>
  </si>
  <si>
    <t>Opica škorica opäť vystrája krásna literatúra pre deti a mládež</t>
  </si>
  <si>
    <t>Zákon svorky 6  krásna literatúra pre deti a mládež</t>
  </si>
  <si>
    <t>Zákon svorky 5 krásna literatúra pre deti a mládež</t>
  </si>
  <si>
    <t>Zákon svorky 4 krásna literatúra pre deti a mládež</t>
  </si>
  <si>
    <t>Zákon svorky 3 krásna literatúra pre deti a mládež</t>
  </si>
  <si>
    <t>Zákon svorky 2 krásna literatúra pre deti a mládež</t>
  </si>
  <si>
    <t>Zákon svorky 1 krásna literatúra pre deti a mládež</t>
  </si>
  <si>
    <t>Prázdniny s opicou škoricou krásna literatúra pre deti a mládež</t>
  </si>
  <si>
    <t>Zberný dvor (B. Jobus) krásna literatúra pre deti a mládež</t>
  </si>
  <si>
    <t>Matematické, fyzikálne a chemické tabuľky odborná literatúra</t>
  </si>
  <si>
    <t>Huby Veľká encyklopédia + Vreckový atlas húb odborná literatúra</t>
  </si>
  <si>
    <t>Ako sa dohovoriť s tigrom (Kamila Kopsová, Petr Kops) odborná literatúra</t>
  </si>
  <si>
    <t>Krátky slovník slovenského jazyka (Kolektív autorov) odborná literatúra</t>
  </si>
  <si>
    <t>Vedomosti v kocke (kolektív) odborná literatúra</t>
  </si>
  <si>
    <t>Včely (Piotr Socha )  odborná literatúra</t>
  </si>
  <si>
    <t>Košikárenie z papiera (Hana Čápová) odborná literatúra</t>
  </si>
  <si>
    <t>Atlas liečivých rastlín a lesných plodov (Jaroslav Kresánek ml. a Jaroslav Kresánek st.) odborná literatúra</t>
  </si>
  <si>
    <t>Encyklopédia zvierat (Vydavateľstvo Junior s.r.o.) odborná literatúra</t>
  </si>
  <si>
    <t>Putovanie prírodou (Vydavateľstvo: Svojtka § Co., s.r.o.) odborná literatúra</t>
  </si>
  <si>
    <t>Huncút v regióne Bratislava a okolie(Čechmánková, N. – Némethová, D. odborná literatúra</t>
  </si>
  <si>
    <t>Huncút v regióne Liptov Čechmánková, N. – Némethová, D.  odborná literatúra</t>
  </si>
  <si>
    <t>Huncút v regióne stredné Považie a Kysuce Dzurňák, D. odborná literatúra</t>
  </si>
  <si>
    <t>Huncút v regióne Podpoľanie a Horehronie Dzurňák, D. odborná literatúra</t>
  </si>
  <si>
    <t>Huncút v regióne Spiš Čechmánková, N. – Némethová, D. odborná literatúra</t>
  </si>
  <si>
    <t>Huncút v regióne Zemplín D.Némethová; D. Dzurňák odborná literatúra</t>
  </si>
  <si>
    <t>Huncút v regióne Hont – J. Marcinová Knapcová; D.Némethová odborná literatúra</t>
  </si>
  <si>
    <t>Huncút v regióne Šariš odborná literatúra</t>
  </si>
  <si>
    <t>Huncút v regióne Záhoria a Myjavy (J. Marcinová Knapcová, D. Némethová) odborná literatúra</t>
  </si>
  <si>
    <t>Huncút v regióne Ponitrie (J.Mládek Rajniaková, D.Némethová) odborná literatúra</t>
  </si>
  <si>
    <t>Huncút v regióne Turiec (J.Mládek Rajniaková, D.Némethová) odborná literatúra</t>
  </si>
  <si>
    <t>Huncút v regióne Abov a Turňa (Jana Mládek Rajniaková, Diana Némethová) odborná literatúra</t>
  </si>
  <si>
    <t>Huncút v regióne Gemer a Malohont (Júlia Marcinová Knapcová, Diana Némethová) odborná literatúra</t>
  </si>
  <si>
    <t>Stromy - Poznávame okom odborná literatúra</t>
  </si>
  <si>
    <t>Zooptika - Ako vidia zvieratá (Guillaume Duprat) odborná literatúra</t>
  </si>
  <si>
    <t>Hmyz a iné bezstavovce (Natalie Tordjman; Judith Gueyfier; Julien Norwood) odborná literatúra</t>
  </si>
  <si>
    <t>Horniny a minerály - Poznávame okom odborná literatúra</t>
  </si>
  <si>
    <t>Vtáctvo - poznávame a určujeme odborná literatúra</t>
  </si>
  <si>
    <t>Vreckový sprievodca prírodou (Frank Hecker a kolektív) odborná literatúra</t>
  </si>
  <si>
    <t>Veľká obrazová encyklopédia prírody ( Svojtka&amp;Co.) odborná literatúra</t>
  </si>
  <si>
    <t>Divy slovenska nielen pre deti alebo Vlastiveda ako lusk Sliacky odborná literatúra</t>
  </si>
  <si>
    <t>Divy Slovenska II nielen pre deti Sliacky odborná literatúra</t>
  </si>
  <si>
    <t>Náš svet Prírodné divy planéty Zem odborná literatúra</t>
  </si>
  <si>
    <t>Hlboký vesmír Fascinujúca výprava vesmírom odborná literatúra</t>
  </si>
  <si>
    <t>Misia na Mesiac Alan Dyer odborná literatúra</t>
  </si>
  <si>
    <t>Šlabikár slušného správania odborná literatúra</t>
  </si>
  <si>
    <t>Hrady,zámky,kaštiele (Bárta Vladimír, Liptay Jarolsav) odborná literatúra</t>
  </si>
  <si>
    <t>Prečo je to tak? (Anna Michalak a Maria Szarf )  odborná literatúra</t>
  </si>
  <si>
    <t>Zem - detská encyklopédia (John Woodward) odborná literatúra</t>
  </si>
  <si>
    <t>Malý lexikón ľudovej kultúry Slovenska K.Ondrejka odborná literatúra</t>
  </si>
  <si>
    <t>Najväčšia kniha otázok a odpovedí (Parragon books Ltd.) odborná literatúra</t>
  </si>
  <si>
    <t>Pátranie s matikou: Jaskyňa záhad (David Glover) odborná literatúra</t>
  </si>
  <si>
    <t>Pátranie s matikou: Múzeum záhad(David Glover) odborná literatúra</t>
  </si>
  <si>
    <t>Pátranie s matikou: Planéta hádaniek(David Glover) odborná literatúra</t>
  </si>
  <si>
    <t>Pátranie s matikou: Zámok bludísk(David Glover) odborná literatúra</t>
  </si>
  <si>
    <t>Stromy - od semienka po hustý les (David Burnie) odborná literatúra</t>
  </si>
  <si>
    <t>Ľudské telo - detská encyklopédia( Dorling Kindersley ) odborná literatúra</t>
  </si>
  <si>
    <t>Veľká kniha živočíchov Hmyz-ryby-obojživelníky -plazy -cicavce odborná literatúra</t>
  </si>
  <si>
    <t>Veľká kniha rastlín, hornín,minerálov a skamenelín Šomšák,L. a kol. odborná literatúra</t>
  </si>
  <si>
    <t>Zábavná fyzika J.I. Pereľman odborná literatúra</t>
  </si>
  <si>
    <t>Školská encyklopédia biológie,chémie a fyziky vyd. Príroda odborná literatúra</t>
  </si>
  <si>
    <t>Fyzika100 objavov, ktoré zmenili históriu (Tom Jackson) odborná literatúra</t>
  </si>
  <si>
    <t>Zábavná fyzika (J.I. Pereľman ) odborná literatúra</t>
  </si>
  <si>
    <t>Veľká encyklopédia zvierat (Stanislava Preclíková Wurfl) odborná literatúra</t>
  </si>
  <si>
    <t>Autá, vlaky, lode a lietadlá (Clive Gifford) odborná literatúra</t>
  </si>
  <si>
    <t>Slovenské povesti z hradov a zámkov ( vyd. Fragment) odborná literatúra</t>
  </si>
  <si>
    <t>ŠKOLIENKA rozšírená  učiteľská sada odborná literatúra</t>
  </si>
  <si>
    <t>ŠKOLIENKINA ČÍTANKA učiteľská sada odborná literatúra</t>
  </si>
  <si>
    <t>ŠKOLIENKA IN MEDIA odborná literatúra</t>
  </si>
  <si>
    <t>Kto nám vládol (Ladislav Švihran) odborná literatúra</t>
  </si>
  <si>
    <t>Nová mamutia kniha techniky odborná literatúra</t>
  </si>
  <si>
    <t>Chemické prvky okolo nás (Bárta Milan) odborná literatúra</t>
  </si>
  <si>
    <t>Zachráň svoju planétu (Jacquie Wines) odborná literatúra</t>
  </si>
  <si>
    <t xml:space="preserve"> Tajomstá slovenských hradov  PZ odborná literatúra</t>
  </si>
  <si>
    <t>Všetky vlajky sveta (Vydavateľstvo SLOVART, s.r.o.) odborná literatúra</t>
  </si>
  <si>
    <t>Kniha kráľov odborná literatúra</t>
  </si>
  <si>
    <t>Dejepisný atlas pre ZŠ - svetove a národné dejiny odborná literatúra</t>
  </si>
  <si>
    <t>100 osobností, ktoré zmenili svet odborná literatúra</t>
  </si>
  <si>
    <t>Vesmír v kocke Dorling Kindersley odborná literatúra</t>
  </si>
  <si>
    <t>M.R.Štefánik (komix) L.Mičuchová odborná literatúra</t>
  </si>
  <si>
    <t>Veda-detská encyklopédia Dorling Kindersley odborná literatúra</t>
  </si>
  <si>
    <t>Kompendium slovenčiny (Papuga J.) odborná literatúra</t>
  </si>
  <si>
    <t>Slovenské hrady, zámky a kaštiele odborná literatúra</t>
  </si>
  <si>
    <t>VÝCHOVNÝ PROGRAM PRE ŠKOLSKÉ VÝCHOVNO-VZDELÁVACIE ZARIADENIA (RAABE) odborná literatúra</t>
  </si>
  <si>
    <t>Detská encyklopédia vied( Giles Sparrow) odborná literatúra</t>
  </si>
  <si>
    <t>Bol raz jeden život (séria DVD) výukové CD,DVD</t>
  </si>
  <si>
    <t>4 DVD - Animované príbehy velikánov dejín 3 výukové CD,DVD</t>
  </si>
  <si>
    <t>Anatómia človeka výučbové programy výukové CD,DVD</t>
  </si>
  <si>
    <t>ZKAŽENÁ MLÁDEŽ ( vydav . RABE ) výukové CD,DVD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</si>
</sst>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#,##0.000"/>
    <numFmt numFmtId="166" formatCode="#,##0.00;\-#,##0.00"/>
  </numFmts>
  <fonts count="13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rgb="FFA9D18E"/>
        <bgColor rgb="FFC0C0C0"/>
      </patternFill>
    </fill>
    <fill>
      <patternFill patternType="solid">
        <fgColor rgb="FFDEEBF7"/>
        <bgColor rgb="FFDAE3F3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57">
    <xf numFmtId="0" fontId="0" fillId="0" borderId="0" xfId="0"/>
    <xf numFmtId="0" fontId="2" fillId="0" borderId="0" xfId="0" applyFont="1"/>
    <xf numFmtId="1" fontId="5" fillId="0" borderId="8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left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165" fontId="8" fillId="0" borderId="11" xfId="0" applyNumberFormat="1" applyFont="1" applyBorder="1" applyAlignment="1" applyProtection="1">
      <alignment horizontal="right" vertical="center" wrapText="1"/>
    </xf>
    <xf numFmtId="166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1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 wrapText="1"/>
    </xf>
    <xf numFmtId="0" fontId="2" fillId="0" borderId="0" xfId="0" applyFont="1"/>
    <xf numFmtId="165" fontId="8" fillId="0" borderId="11" xfId="0" applyNumberFormat="1" applyFont="1" applyBorder="1" applyAlignment="1" applyProtection="1">
      <alignment vertical="center" wrapText="1"/>
    </xf>
    <xf numFmtId="4" fontId="8" fillId="2" borderId="15" xfId="0" applyNumberFormat="1" applyFont="1" applyFill="1" applyBorder="1" applyAlignment="1" applyProtection="1">
      <alignment vertical="center" wrapText="1"/>
    </xf>
    <xf numFmtId="4" fontId="8" fillId="2" borderId="7" xfId="0" applyNumberFormat="1" applyFont="1" applyFill="1" applyBorder="1" applyAlignment="1" applyProtection="1">
      <alignment vertical="center" wrapText="1"/>
    </xf>
    <xf numFmtId="4" fontId="3" fillId="4" borderId="15" xfId="0" applyNumberFormat="1" applyFont="1" applyFill="1" applyBorder="1" applyAlignment="1" applyProtection="1">
      <alignment vertical="center" wrapText="1"/>
    </xf>
    <xf numFmtId="4" fontId="3" fillId="4" borderId="7" xfId="0" applyNumberFormat="1" applyFont="1" applyFill="1" applyBorder="1" applyAlignment="1" applyProtection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2" fillId="0" borderId="0" xfId="0" applyFont="1"/>
    <xf numFmtId="1" fontId="5" fillId="0" borderId="26" xfId="0" applyNumberFormat="1" applyFont="1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left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left" vertical="center"/>
    </xf>
    <xf numFmtId="1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1" fontId="5" fillId="0" borderId="5" xfId="0" applyNumberFormat="1" applyFont="1" applyBorder="1" applyAlignment="1">
      <alignment horizontal="left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/>
    </xf>
  </cellXfs>
  <cellStyles count="2">
    <cellStyle name="Normálne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ED1C24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DAE3F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9D18E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7"/>
  <sheetViews>
    <sheetView tabSelected="1" topLeftCell="A5" zoomScale="70" zoomScaleNormal="70" workbookViewId="0">
      <selection activeCell="L12" sqref="L12"/>
    </sheetView>
  </sheetViews>
  <sheetFormatPr defaultRowHeight="15.75" x14ac:dyDescent="0.25"/>
  <cols>
    <col min="1" max="1" width="5.5703125" style="1" customWidth="1"/>
    <col min="2" max="2" width="15.85546875" style="1" customWidth="1"/>
    <col min="3" max="6" width="26" style="1" customWidth="1"/>
    <col min="7" max="7" width="10.7109375" style="1" customWidth="1"/>
    <col min="8" max="8" width="12.28515625" style="1" customWidth="1"/>
    <col min="9" max="9" width="18.7109375" style="1" customWidth="1"/>
    <col min="10" max="10" width="16.85546875" style="1" customWidth="1"/>
    <col min="11" max="11" width="18.5703125" style="1" customWidth="1"/>
    <col min="12" max="12" width="17.7109375" style="1" customWidth="1"/>
    <col min="13" max="1025" width="9.140625" style="1" customWidth="1"/>
  </cols>
  <sheetData>
    <row r="1" spans="1:12" ht="22.5" x14ac:dyDescent="0.25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25">
      <c r="A2" s="52" t="s">
        <v>0</v>
      </c>
      <c r="B2" s="52"/>
      <c r="C2" s="53" t="s">
        <v>1</v>
      </c>
      <c r="D2" s="53"/>
      <c r="E2" s="53"/>
      <c r="F2" s="53"/>
      <c r="G2" s="53"/>
      <c r="H2" s="53"/>
      <c r="I2" s="53"/>
      <c r="J2" s="53"/>
      <c r="K2" s="53"/>
      <c r="L2" s="53"/>
    </row>
    <row r="3" spans="1:12" ht="15.75" customHeight="1" x14ac:dyDescent="0.25">
      <c r="A3" s="46" t="s">
        <v>2</v>
      </c>
      <c r="B3" s="46"/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</row>
    <row r="4" spans="1:12" x14ac:dyDescent="0.25">
      <c r="A4" s="46" t="s">
        <v>4</v>
      </c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x14ac:dyDescent="0.25">
      <c r="A5" s="48" t="s">
        <v>5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x14ac:dyDescent="0.25">
      <c r="A6" s="2"/>
      <c r="B6" s="3"/>
      <c r="C6" s="3"/>
      <c r="D6" s="3"/>
      <c r="E6" s="3"/>
      <c r="F6" s="3"/>
      <c r="G6" s="4"/>
      <c r="H6" s="3"/>
      <c r="I6" s="3"/>
      <c r="J6" s="3"/>
      <c r="K6" s="3"/>
      <c r="L6" s="5"/>
    </row>
    <row r="7" spans="1:12" ht="21.75" customHeight="1" x14ac:dyDescent="0.25">
      <c r="A7" s="50" t="s">
        <v>25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47.25" customHeight="1" x14ac:dyDescent="0.25">
      <c r="A8" s="6" t="s">
        <v>6</v>
      </c>
      <c r="B8" s="55" t="s">
        <v>7</v>
      </c>
      <c r="C8" s="55"/>
      <c r="D8" s="55"/>
      <c r="E8" s="55"/>
      <c r="F8" s="55"/>
      <c r="G8" s="7" t="s">
        <v>8</v>
      </c>
      <c r="H8" s="8" t="s">
        <v>9</v>
      </c>
      <c r="I8" s="9" t="s">
        <v>10</v>
      </c>
      <c r="J8" s="9" t="s">
        <v>11</v>
      </c>
      <c r="K8" s="9" t="s">
        <v>12</v>
      </c>
      <c r="L8" s="10" t="s">
        <v>13</v>
      </c>
    </row>
    <row r="9" spans="1:12" x14ac:dyDescent="0.25">
      <c r="A9" s="56" t="s">
        <v>26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s="17" customFormat="1" ht="33.75" customHeight="1" x14ac:dyDescent="0.25">
      <c r="A10" s="11">
        <v>1</v>
      </c>
      <c r="B10" s="31" t="s">
        <v>290</v>
      </c>
      <c r="C10" s="32" t="s">
        <v>27</v>
      </c>
      <c r="D10" s="32" t="s">
        <v>27</v>
      </c>
      <c r="E10" s="32" t="s">
        <v>27</v>
      </c>
      <c r="F10" s="33" t="s">
        <v>27</v>
      </c>
      <c r="G10" s="12" t="s">
        <v>14</v>
      </c>
      <c r="H10" s="13">
        <v>25</v>
      </c>
      <c r="I10" s="14"/>
      <c r="J10" s="15">
        <f t="shared" ref="J10:J37" si="0">ROUND(I10*1.2,2)</f>
        <v>0</v>
      </c>
      <c r="K10" s="15">
        <f t="shared" ref="K10:K37" si="1">ROUND(H10*I10,2)</f>
        <v>0</v>
      </c>
      <c r="L10" s="16">
        <f>ROUND(K10*1.2,2)</f>
        <v>0</v>
      </c>
    </row>
    <row r="11" spans="1:12" s="17" customFormat="1" ht="33" customHeight="1" x14ac:dyDescent="0.25">
      <c r="A11" s="11">
        <v>2</v>
      </c>
      <c r="B11" s="31" t="s">
        <v>291</v>
      </c>
      <c r="C11" s="32" t="s">
        <v>28</v>
      </c>
      <c r="D11" s="32" t="s">
        <v>28</v>
      </c>
      <c r="E11" s="32" t="s">
        <v>28</v>
      </c>
      <c r="F11" s="33" t="s">
        <v>28</v>
      </c>
      <c r="G11" s="12" t="s">
        <v>14</v>
      </c>
      <c r="H11" s="13">
        <v>1</v>
      </c>
      <c r="I11" s="14"/>
      <c r="J11" s="15">
        <f t="shared" si="0"/>
        <v>0</v>
      </c>
      <c r="K11" s="15">
        <f t="shared" si="1"/>
        <v>0</v>
      </c>
      <c r="L11" s="16">
        <f t="shared" ref="L11:L37" si="2">ROUND(K11*1.2,2)</f>
        <v>0</v>
      </c>
    </row>
    <row r="12" spans="1:12" s="17" customFormat="1" ht="27.75" customHeight="1" x14ac:dyDescent="0.25">
      <c r="A12" s="11">
        <v>3</v>
      </c>
      <c r="B12" s="31" t="s">
        <v>29</v>
      </c>
      <c r="C12" s="32" t="s">
        <v>29</v>
      </c>
      <c r="D12" s="32" t="s">
        <v>29</v>
      </c>
      <c r="E12" s="32" t="s">
        <v>29</v>
      </c>
      <c r="F12" s="33" t="s">
        <v>29</v>
      </c>
      <c r="G12" s="12" t="s">
        <v>14</v>
      </c>
      <c r="H12" s="18">
        <v>1</v>
      </c>
      <c r="I12" s="14"/>
      <c r="J12" s="15">
        <f t="shared" si="0"/>
        <v>0</v>
      </c>
      <c r="K12" s="15">
        <f t="shared" si="1"/>
        <v>0</v>
      </c>
      <c r="L12" s="16">
        <f t="shared" si="2"/>
        <v>0</v>
      </c>
    </row>
    <row r="13" spans="1:12" s="17" customFormat="1" ht="30.75" customHeight="1" x14ac:dyDescent="0.25">
      <c r="A13" s="11">
        <v>4</v>
      </c>
      <c r="B13" s="31" t="s">
        <v>292</v>
      </c>
      <c r="C13" s="32" t="s">
        <v>30</v>
      </c>
      <c r="D13" s="32" t="s">
        <v>30</v>
      </c>
      <c r="E13" s="32" t="s">
        <v>30</v>
      </c>
      <c r="F13" s="33" t="s">
        <v>30</v>
      </c>
      <c r="G13" s="12" t="s">
        <v>14</v>
      </c>
      <c r="H13" s="18">
        <v>3</v>
      </c>
      <c r="I13" s="14"/>
      <c r="J13" s="15">
        <f t="shared" si="0"/>
        <v>0</v>
      </c>
      <c r="K13" s="15">
        <f t="shared" si="1"/>
        <v>0</v>
      </c>
      <c r="L13" s="16">
        <f t="shared" si="2"/>
        <v>0</v>
      </c>
    </row>
    <row r="14" spans="1:12" s="17" customFormat="1" ht="35.25" customHeight="1" x14ac:dyDescent="0.25">
      <c r="A14" s="11">
        <v>5</v>
      </c>
      <c r="B14" s="31" t="s">
        <v>293</v>
      </c>
      <c r="C14" s="32" t="s">
        <v>31</v>
      </c>
      <c r="D14" s="32" t="s">
        <v>31</v>
      </c>
      <c r="E14" s="32" t="s">
        <v>31</v>
      </c>
      <c r="F14" s="33" t="s">
        <v>31</v>
      </c>
      <c r="G14" s="12" t="s">
        <v>14</v>
      </c>
      <c r="H14" s="18">
        <v>1</v>
      </c>
      <c r="I14" s="14"/>
      <c r="J14" s="15">
        <f t="shared" si="0"/>
        <v>0</v>
      </c>
      <c r="K14" s="15">
        <f t="shared" si="1"/>
        <v>0</v>
      </c>
      <c r="L14" s="16">
        <f t="shared" si="2"/>
        <v>0</v>
      </c>
    </row>
    <row r="15" spans="1:12" s="17" customFormat="1" ht="25.5" customHeight="1" x14ac:dyDescent="0.25">
      <c r="A15" s="11">
        <v>6</v>
      </c>
      <c r="B15" s="31" t="s">
        <v>294</v>
      </c>
      <c r="C15" s="32" t="s">
        <v>32</v>
      </c>
      <c r="D15" s="32" t="s">
        <v>32</v>
      </c>
      <c r="E15" s="32" t="s">
        <v>32</v>
      </c>
      <c r="F15" s="33" t="s">
        <v>32</v>
      </c>
      <c r="G15" s="12" t="s">
        <v>14</v>
      </c>
      <c r="H15" s="18">
        <v>1</v>
      </c>
      <c r="I15" s="14"/>
      <c r="J15" s="15">
        <f t="shared" si="0"/>
        <v>0</v>
      </c>
      <c r="K15" s="15">
        <f t="shared" si="1"/>
        <v>0</v>
      </c>
      <c r="L15" s="16">
        <f t="shared" si="2"/>
        <v>0</v>
      </c>
    </row>
    <row r="16" spans="1:12" s="17" customFormat="1" ht="21" customHeight="1" x14ac:dyDescent="0.25">
      <c r="A16" s="11">
        <v>7</v>
      </c>
      <c r="B16" s="31" t="s">
        <v>295</v>
      </c>
      <c r="C16" s="32" t="s">
        <v>33</v>
      </c>
      <c r="D16" s="32" t="s">
        <v>33</v>
      </c>
      <c r="E16" s="32" t="s">
        <v>33</v>
      </c>
      <c r="F16" s="33" t="s">
        <v>33</v>
      </c>
      <c r="G16" s="12" t="s">
        <v>14</v>
      </c>
      <c r="H16" s="18">
        <v>1</v>
      </c>
      <c r="I16" s="14"/>
      <c r="J16" s="15">
        <f t="shared" si="0"/>
        <v>0</v>
      </c>
      <c r="K16" s="15">
        <f t="shared" si="1"/>
        <v>0</v>
      </c>
      <c r="L16" s="16">
        <f t="shared" si="2"/>
        <v>0</v>
      </c>
    </row>
    <row r="17" spans="1:12" s="17" customFormat="1" ht="29.25" customHeight="1" x14ac:dyDescent="0.25">
      <c r="A17" s="11">
        <v>8</v>
      </c>
      <c r="B17" s="31" t="s">
        <v>296</v>
      </c>
      <c r="C17" s="32" t="s">
        <v>34</v>
      </c>
      <c r="D17" s="32" t="s">
        <v>34</v>
      </c>
      <c r="E17" s="32" t="s">
        <v>34</v>
      </c>
      <c r="F17" s="33" t="s">
        <v>34</v>
      </c>
      <c r="G17" s="12" t="s">
        <v>14</v>
      </c>
      <c r="H17" s="13">
        <v>1</v>
      </c>
      <c r="I17" s="14"/>
      <c r="J17" s="15">
        <f t="shared" si="0"/>
        <v>0</v>
      </c>
      <c r="K17" s="15">
        <f t="shared" si="1"/>
        <v>0</v>
      </c>
      <c r="L17" s="16">
        <f t="shared" si="2"/>
        <v>0</v>
      </c>
    </row>
    <row r="18" spans="1:12" s="17" customFormat="1" ht="30" customHeight="1" x14ac:dyDescent="0.25">
      <c r="A18" s="11">
        <v>9</v>
      </c>
      <c r="B18" s="31" t="s">
        <v>297</v>
      </c>
      <c r="C18" s="32" t="s">
        <v>35</v>
      </c>
      <c r="D18" s="32" t="s">
        <v>35</v>
      </c>
      <c r="E18" s="32" t="s">
        <v>35</v>
      </c>
      <c r="F18" s="33" t="s">
        <v>35</v>
      </c>
      <c r="G18" s="12" t="s">
        <v>14</v>
      </c>
      <c r="H18" s="13">
        <v>1</v>
      </c>
      <c r="I18" s="14"/>
      <c r="J18" s="15">
        <f t="shared" si="0"/>
        <v>0</v>
      </c>
      <c r="K18" s="15">
        <f t="shared" si="1"/>
        <v>0</v>
      </c>
      <c r="L18" s="16">
        <f t="shared" si="2"/>
        <v>0</v>
      </c>
    </row>
    <row r="19" spans="1:12" s="17" customFormat="1" ht="42.75" customHeight="1" x14ac:dyDescent="0.25">
      <c r="A19" s="11">
        <v>10</v>
      </c>
      <c r="B19" s="31" t="s">
        <v>298</v>
      </c>
      <c r="C19" s="32" t="s">
        <v>36</v>
      </c>
      <c r="D19" s="32" t="s">
        <v>36</v>
      </c>
      <c r="E19" s="32" t="s">
        <v>36</v>
      </c>
      <c r="F19" s="33" t="s">
        <v>36</v>
      </c>
      <c r="G19" s="12" t="s">
        <v>14</v>
      </c>
      <c r="H19" s="18">
        <v>1</v>
      </c>
      <c r="I19" s="14"/>
      <c r="J19" s="15">
        <f t="shared" si="0"/>
        <v>0</v>
      </c>
      <c r="K19" s="15">
        <f t="shared" si="1"/>
        <v>0</v>
      </c>
      <c r="L19" s="16">
        <f t="shared" si="2"/>
        <v>0</v>
      </c>
    </row>
    <row r="20" spans="1:12" s="17" customFormat="1" ht="28.5" customHeight="1" x14ac:dyDescent="0.25">
      <c r="A20" s="11">
        <v>11</v>
      </c>
      <c r="B20" s="31" t="s">
        <v>299</v>
      </c>
      <c r="C20" s="32" t="s">
        <v>37</v>
      </c>
      <c r="D20" s="32" t="s">
        <v>37</v>
      </c>
      <c r="E20" s="32" t="s">
        <v>37</v>
      </c>
      <c r="F20" s="33" t="s">
        <v>37</v>
      </c>
      <c r="G20" s="12" t="s">
        <v>14</v>
      </c>
      <c r="H20" s="18">
        <v>1</v>
      </c>
      <c r="I20" s="14"/>
      <c r="J20" s="15">
        <f t="shared" si="0"/>
        <v>0</v>
      </c>
      <c r="K20" s="15">
        <f t="shared" si="1"/>
        <v>0</v>
      </c>
      <c r="L20" s="16">
        <f t="shared" si="2"/>
        <v>0</v>
      </c>
    </row>
    <row r="21" spans="1:12" s="17" customFormat="1" ht="35.25" customHeight="1" x14ac:dyDescent="0.25">
      <c r="A21" s="11">
        <v>12</v>
      </c>
      <c r="B21" s="31" t="s">
        <v>300</v>
      </c>
      <c r="C21" s="32" t="s">
        <v>38</v>
      </c>
      <c r="D21" s="32" t="s">
        <v>38</v>
      </c>
      <c r="E21" s="32" t="s">
        <v>38</v>
      </c>
      <c r="F21" s="33" t="s">
        <v>38</v>
      </c>
      <c r="G21" s="12" t="s">
        <v>14</v>
      </c>
      <c r="H21" s="18">
        <v>1</v>
      </c>
      <c r="I21" s="14"/>
      <c r="J21" s="15">
        <f t="shared" si="0"/>
        <v>0</v>
      </c>
      <c r="K21" s="15">
        <f t="shared" si="1"/>
        <v>0</v>
      </c>
      <c r="L21" s="16">
        <f t="shared" si="2"/>
        <v>0</v>
      </c>
    </row>
    <row r="22" spans="1:12" s="17" customFormat="1" ht="35.25" customHeight="1" x14ac:dyDescent="0.25">
      <c r="A22" s="11">
        <v>13</v>
      </c>
      <c r="B22" s="31" t="s">
        <v>301</v>
      </c>
      <c r="C22" s="32" t="s">
        <v>39</v>
      </c>
      <c r="D22" s="32" t="s">
        <v>39</v>
      </c>
      <c r="E22" s="32" t="s">
        <v>39</v>
      </c>
      <c r="F22" s="33" t="s">
        <v>39</v>
      </c>
      <c r="G22" s="12" t="s">
        <v>14</v>
      </c>
      <c r="H22" s="18">
        <v>1</v>
      </c>
      <c r="I22" s="14"/>
      <c r="J22" s="15">
        <f t="shared" si="0"/>
        <v>0</v>
      </c>
      <c r="K22" s="15">
        <f t="shared" si="1"/>
        <v>0</v>
      </c>
      <c r="L22" s="16">
        <f t="shared" si="2"/>
        <v>0</v>
      </c>
    </row>
    <row r="23" spans="1:12" s="17" customFormat="1" ht="38.25" customHeight="1" x14ac:dyDescent="0.25">
      <c r="A23" s="11">
        <v>14</v>
      </c>
      <c r="B23" s="31" t="s">
        <v>302</v>
      </c>
      <c r="C23" s="32" t="s">
        <v>40</v>
      </c>
      <c r="D23" s="32" t="s">
        <v>40</v>
      </c>
      <c r="E23" s="32" t="s">
        <v>40</v>
      </c>
      <c r="F23" s="33" t="s">
        <v>40</v>
      </c>
      <c r="G23" s="12" t="s">
        <v>14</v>
      </c>
      <c r="H23" s="18">
        <v>1</v>
      </c>
      <c r="I23" s="14"/>
      <c r="J23" s="15">
        <f t="shared" si="0"/>
        <v>0</v>
      </c>
      <c r="K23" s="15">
        <f t="shared" si="1"/>
        <v>0</v>
      </c>
      <c r="L23" s="16">
        <f t="shared" si="2"/>
        <v>0</v>
      </c>
    </row>
    <row r="24" spans="1:12" s="17" customFormat="1" ht="33.75" customHeight="1" x14ac:dyDescent="0.25">
      <c r="A24" s="11">
        <v>15</v>
      </c>
      <c r="B24" s="31" t="s">
        <v>303</v>
      </c>
      <c r="C24" s="32" t="s">
        <v>41</v>
      </c>
      <c r="D24" s="32" t="s">
        <v>41</v>
      </c>
      <c r="E24" s="32" t="s">
        <v>41</v>
      </c>
      <c r="F24" s="33" t="s">
        <v>41</v>
      </c>
      <c r="G24" s="12" t="s">
        <v>14</v>
      </c>
      <c r="H24" s="13">
        <v>1</v>
      </c>
      <c r="I24" s="14"/>
      <c r="J24" s="15">
        <f t="shared" si="0"/>
        <v>0</v>
      </c>
      <c r="K24" s="15">
        <f t="shared" si="1"/>
        <v>0</v>
      </c>
      <c r="L24" s="16">
        <f t="shared" si="2"/>
        <v>0</v>
      </c>
    </row>
    <row r="25" spans="1:12" s="17" customFormat="1" ht="42.75" customHeight="1" x14ac:dyDescent="0.25">
      <c r="A25" s="11">
        <v>16</v>
      </c>
      <c r="B25" s="31" t="s">
        <v>304</v>
      </c>
      <c r="C25" s="32" t="s">
        <v>42</v>
      </c>
      <c r="D25" s="32" t="s">
        <v>42</v>
      </c>
      <c r="E25" s="32" t="s">
        <v>42</v>
      </c>
      <c r="F25" s="33" t="s">
        <v>42</v>
      </c>
      <c r="G25" s="12" t="s">
        <v>14</v>
      </c>
      <c r="H25" s="13">
        <v>1</v>
      </c>
      <c r="I25" s="14"/>
      <c r="J25" s="15">
        <f t="shared" si="0"/>
        <v>0</v>
      </c>
      <c r="K25" s="15">
        <f t="shared" si="1"/>
        <v>0</v>
      </c>
      <c r="L25" s="16">
        <f t="shared" si="2"/>
        <v>0</v>
      </c>
    </row>
    <row r="26" spans="1:12" s="17" customFormat="1" ht="42.75" customHeight="1" x14ac:dyDescent="0.25">
      <c r="A26" s="11">
        <v>17</v>
      </c>
      <c r="B26" s="31" t="s">
        <v>305</v>
      </c>
      <c r="C26" s="32" t="s">
        <v>43</v>
      </c>
      <c r="D26" s="32" t="s">
        <v>43</v>
      </c>
      <c r="E26" s="32" t="s">
        <v>43</v>
      </c>
      <c r="F26" s="33" t="s">
        <v>43</v>
      </c>
      <c r="G26" s="12" t="s">
        <v>14</v>
      </c>
      <c r="H26" s="18">
        <v>1</v>
      </c>
      <c r="I26" s="14"/>
      <c r="J26" s="15">
        <f t="shared" si="0"/>
        <v>0</v>
      </c>
      <c r="K26" s="15">
        <f t="shared" si="1"/>
        <v>0</v>
      </c>
      <c r="L26" s="16">
        <f t="shared" si="2"/>
        <v>0</v>
      </c>
    </row>
    <row r="27" spans="1:12" s="17" customFormat="1" ht="39" customHeight="1" x14ac:dyDescent="0.25">
      <c r="A27" s="11">
        <v>18</v>
      </c>
      <c r="B27" s="31" t="s">
        <v>306</v>
      </c>
      <c r="C27" s="32" t="s">
        <v>44</v>
      </c>
      <c r="D27" s="32" t="s">
        <v>44</v>
      </c>
      <c r="E27" s="32" t="s">
        <v>44</v>
      </c>
      <c r="F27" s="33" t="s">
        <v>44</v>
      </c>
      <c r="G27" s="12" t="s">
        <v>14</v>
      </c>
      <c r="H27" s="18">
        <v>1</v>
      </c>
      <c r="I27" s="14"/>
      <c r="J27" s="15">
        <f t="shared" si="0"/>
        <v>0</v>
      </c>
      <c r="K27" s="15">
        <f t="shared" si="1"/>
        <v>0</v>
      </c>
      <c r="L27" s="16">
        <f t="shared" si="2"/>
        <v>0</v>
      </c>
    </row>
    <row r="28" spans="1:12" s="17" customFormat="1" ht="35.25" customHeight="1" x14ac:dyDescent="0.25">
      <c r="A28" s="11">
        <v>19</v>
      </c>
      <c r="B28" s="31" t="s">
        <v>307</v>
      </c>
      <c r="C28" s="32" t="s">
        <v>45</v>
      </c>
      <c r="D28" s="32" t="s">
        <v>45</v>
      </c>
      <c r="E28" s="32" t="s">
        <v>45</v>
      </c>
      <c r="F28" s="33" t="s">
        <v>45</v>
      </c>
      <c r="G28" s="12" t="s">
        <v>14</v>
      </c>
      <c r="H28" s="18">
        <v>1</v>
      </c>
      <c r="I28" s="14"/>
      <c r="J28" s="15">
        <f t="shared" si="0"/>
        <v>0</v>
      </c>
      <c r="K28" s="15">
        <f t="shared" si="1"/>
        <v>0</v>
      </c>
      <c r="L28" s="16">
        <f t="shared" si="2"/>
        <v>0</v>
      </c>
    </row>
    <row r="29" spans="1:12" s="17" customFormat="1" ht="36" customHeight="1" x14ac:dyDescent="0.25">
      <c r="A29" s="11">
        <v>20</v>
      </c>
      <c r="B29" s="31" t="s">
        <v>308</v>
      </c>
      <c r="C29" s="32" t="s">
        <v>46</v>
      </c>
      <c r="D29" s="32" t="s">
        <v>46</v>
      </c>
      <c r="E29" s="32" t="s">
        <v>46</v>
      </c>
      <c r="F29" s="33" t="s">
        <v>46</v>
      </c>
      <c r="G29" s="12" t="s">
        <v>14</v>
      </c>
      <c r="H29" s="18">
        <v>3</v>
      </c>
      <c r="I29" s="14"/>
      <c r="J29" s="15">
        <f t="shared" si="0"/>
        <v>0</v>
      </c>
      <c r="K29" s="15">
        <f t="shared" si="1"/>
        <v>0</v>
      </c>
      <c r="L29" s="16">
        <f t="shared" si="2"/>
        <v>0</v>
      </c>
    </row>
    <row r="30" spans="1:12" s="17" customFormat="1" ht="33" customHeight="1" x14ac:dyDescent="0.25">
      <c r="A30" s="11">
        <v>21</v>
      </c>
      <c r="B30" s="31" t="s">
        <v>309</v>
      </c>
      <c r="C30" s="32" t="s">
        <v>47</v>
      </c>
      <c r="D30" s="32" t="s">
        <v>47</v>
      </c>
      <c r="E30" s="32" t="s">
        <v>47</v>
      </c>
      <c r="F30" s="33" t="s">
        <v>47</v>
      </c>
      <c r="G30" s="12" t="s">
        <v>14</v>
      </c>
      <c r="H30" s="18">
        <v>1</v>
      </c>
      <c r="I30" s="14"/>
      <c r="J30" s="15">
        <f t="shared" si="0"/>
        <v>0</v>
      </c>
      <c r="K30" s="15">
        <f t="shared" si="1"/>
        <v>0</v>
      </c>
      <c r="L30" s="16">
        <f t="shared" si="2"/>
        <v>0</v>
      </c>
    </row>
    <row r="31" spans="1:12" s="17" customFormat="1" ht="36" customHeight="1" x14ac:dyDescent="0.25">
      <c r="A31" s="11">
        <v>23</v>
      </c>
      <c r="B31" s="31" t="s">
        <v>310</v>
      </c>
      <c r="C31" s="32" t="s">
        <v>48</v>
      </c>
      <c r="D31" s="32" t="s">
        <v>48</v>
      </c>
      <c r="E31" s="32" t="s">
        <v>48</v>
      </c>
      <c r="F31" s="33" t="s">
        <v>48</v>
      </c>
      <c r="G31" s="12" t="s">
        <v>14</v>
      </c>
      <c r="H31" s="13">
        <v>1</v>
      </c>
      <c r="I31" s="14"/>
      <c r="J31" s="15">
        <f t="shared" si="0"/>
        <v>0</v>
      </c>
      <c r="K31" s="15">
        <f t="shared" si="1"/>
        <v>0</v>
      </c>
      <c r="L31" s="16">
        <f t="shared" si="2"/>
        <v>0</v>
      </c>
    </row>
    <row r="32" spans="1:12" s="17" customFormat="1" ht="49.5" customHeight="1" x14ac:dyDescent="0.25">
      <c r="A32" s="11">
        <v>24</v>
      </c>
      <c r="B32" s="31" t="s">
        <v>311</v>
      </c>
      <c r="C32" s="32" t="s">
        <v>49</v>
      </c>
      <c r="D32" s="32" t="s">
        <v>49</v>
      </c>
      <c r="E32" s="32" t="s">
        <v>49</v>
      </c>
      <c r="F32" s="33" t="s">
        <v>49</v>
      </c>
      <c r="G32" s="12" t="s">
        <v>14</v>
      </c>
      <c r="H32" s="13">
        <v>1</v>
      </c>
      <c r="I32" s="14"/>
      <c r="J32" s="15">
        <f t="shared" si="0"/>
        <v>0</v>
      </c>
      <c r="K32" s="15">
        <f t="shared" si="1"/>
        <v>0</v>
      </c>
      <c r="L32" s="16">
        <f t="shared" si="2"/>
        <v>0</v>
      </c>
    </row>
    <row r="33" spans="1:12" s="17" customFormat="1" ht="50.25" customHeight="1" x14ac:dyDescent="0.25">
      <c r="A33" s="11">
        <v>25</v>
      </c>
      <c r="B33" s="31" t="s">
        <v>312</v>
      </c>
      <c r="C33" s="32" t="s">
        <v>50</v>
      </c>
      <c r="D33" s="32" t="s">
        <v>50</v>
      </c>
      <c r="E33" s="32" t="s">
        <v>50</v>
      </c>
      <c r="F33" s="33" t="s">
        <v>50</v>
      </c>
      <c r="G33" s="12" t="s">
        <v>14</v>
      </c>
      <c r="H33" s="18">
        <v>1</v>
      </c>
      <c r="I33" s="14"/>
      <c r="J33" s="15">
        <f t="shared" si="0"/>
        <v>0</v>
      </c>
      <c r="K33" s="15">
        <f t="shared" si="1"/>
        <v>0</v>
      </c>
      <c r="L33" s="16">
        <f t="shared" si="2"/>
        <v>0</v>
      </c>
    </row>
    <row r="34" spans="1:12" s="17" customFormat="1" ht="36.75" customHeight="1" x14ac:dyDescent="0.25">
      <c r="A34" s="11">
        <v>26</v>
      </c>
      <c r="B34" s="31" t="s">
        <v>313</v>
      </c>
      <c r="C34" s="32" t="s">
        <v>51</v>
      </c>
      <c r="D34" s="32" t="s">
        <v>51</v>
      </c>
      <c r="E34" s="32" t="s">
        <v>51</v>
      </c>
      <c r="F34" s="33" t="s">
        <v>51</v>
      </c>
      <c r="G34" s="12" t="s">
        <v>14</v>
      </c>
      <c r="H34" s="18">
        <v>1</v>
      </c>
      <c r="I34" s="14"/>
      <c r="J34" s="15">
        <f t="shared" si="0"/>
        <v>0</v>
      </c>
      <c r="K34" s="15">
        <f t="shared" si="1"/>
        <v>0</v>
      </c>
      <c r="L34" s="16">
        <f t="shared" si="2"/>
        <v>0</v>
      </c>
    </row>
    <row r="35" spans="1:12" s="17" customFormat="1" ht="35.25" customHeight="1" x14ac:dyDescent="0.25">
      <c r="A35" s="11">
        <v>27</v>
      </c>
      <c r="B35" s="31" t="s">
        <v>314</v>
      </c>
      <c r="C35" s="32" t="s">
        <v>52</v>
      </c>
      <c r="D35" s="32" t="s">
        <v>52</v>
      </c>
      <c r="E35" s="32" t="s">
        <v>52</v>
      </c>
      <c r="F35" s="33" t="s">
        <v>52</v>
      </c>
      <c r="G35" s="12" t="s">
        <v>14</v>
      </c>
      <c r="H35" s="18">
        <v>2</v>
      </c>
      <c r="I35" s="14"/>
      <c r="J35" s="15">
        <f t="shared" si="0"/>
        <v>0</v>
      </c>
      <c r="K35" s="15">
        <f t="shared" si="1"/>
        <v>0</v>
      </c>
      <c r="L35" s="16">
        <f t="shared" si="2"/>
        <v>0</v>
      </c>
    </row>
    <row r="36" spans="1:12" s="17" customFormat="1" ht="39" customHeight="1" x14ac:dyDescent="0.25">
      <c r="A36" s="11">
        <v>28</v>
      </c>
      <c r="B36" s="31" t="s">
        <v>316</v>
      </c>
      <c r="C36" s="32" t="s">
        <v>53</v>
      </c>
      <c r="D36" s="32" t="s">
        <v>53</v>
      </c>
      <c r="E36" s="32" t="s">
        <v>53</v>
      </c>
      <c r="F36" s="33" t="s">
        <v>53</v>
      </c>
      <c r="G36" s="12" t="s">
        <v>14</v>
      </c>
      <c r="H36" s="18">
        <v>3</v>
      </c>
      <c r="I36" s="14"/>
      <c r="J36" s="15">
        <f t="shared" si="0"/>
        <v>0</v>
      </c>
      <c r="K36" s="15">
        <f t="shared" si="1"/>
        <v>0</v>
      </c>
      <c r="L36" s="16">
        <f t="shared" si="2"/>
        <v>0</v>
      </c>
    </row>
    <row r="37" spans="1:12" s="17" customFormat="1" ht="28.5" customHeight="1" x14ac:dyDescent="0.25">
      <c r="A37" s="11">
        <v>29</v>
      </c>
      <c r="B37" s="31" t="s">
        <v>315</v>
      </c>
      <c r="C37" s="32" t="s">
        <v>54</v>
      </c>
      <c r="D37" s="32" t="s">
        <v>54</v>
      </c>
      <c r="E37" s="32" t="s">
        <v>54</v>
      </c>
      <c r="F37" s="33" t="s">
        <v>54</v>
      </c>
      <c r="G37" s="12" t="s">
        <v>14</v>
      </c>
      <c r="H37" s="18">
        <v>2</v>
      </c>
      <c r="I37" s="14"/>
      <c r="J37" s="15">
        <f t="shared" si="0"/>
        <v>0</v>
      </c>
      <c r="K37" s="15">
        <f t="shared" si="1"/>
        <v>0</v>
      </c>
      <c r="L37" s="16">
        <f t="shared" si="2"/>
        <v>0</v>
      </c>
    </row>
    <row r="38" spans="1:12" s="17" customFormat="1" ht="33.75" customHeight="1" x14ac:dyDescent="0.25">
      <c r="A38" s="11">
        <v>30</v>
      </c>
      <c r="B38" s="31" t="s">
        <v>317</v>
      </c>
      <c r="C38" s="32" t="s">
        <v>55</v>
      </c>
      <c r="D38" s="32" t="s">
        <v>55</v>
      </c>
      <c r="E38" s="32" t="s">
        <v>55</v>
      </c>
      <c r="F38" s="33" t="s">
        <v>55</v>
      </c>
      <c r="G38" s="12" t="s">
        <v>14</v>
      </c>
      <c r="H38" s="13">
        <v>1</v>
      </c>
      <c r="I38" s="14"/>
      <c r="J38" s="15">
        <f t="shared" ref="J38:J65" si="3">ROUND(I38*1.2,2)</f>
        <v>0</v>
      </c>
      <c r="K38" s="15">
        <f t="shared" ref="K38:K65" si="4">ROUND(H38*I38,2)</f>
        <v>0</v>
      </c>
      <c r="L38" s="16">
        <f t="shared" ref="L38:L65" si="5">ROUND(K38*1.2,2)</f>
        <v>0</v>
      </c>
    </row>
    <row r="39" spans="1:12" s="17" customFormat="1" ht="33" customHeight="1" x14ac:dyDescent="0.25">
      <c r="A39" s="11">
        <v>31</v>
      </c>
      <c r="B39" s="31" t="s">
        <v>318</v>
      </c>
      <c r="C39" s="32" t="s">
        <v>56</v>
      </c>
      <c r="D39" s="32" t="s">
        <v>56</v>
      </c>
      <c r="E39" s="32" t="s">
        <v>56</v>
      </c>
      <c r="F39" s="33" t="s">
        <v>56</v>
      </c>
      <c r="G39" s="12" t="s">
        <v>14</v>
      </c>
      <c r="H39" s="13">
        <v>1</v>
      </c>
      <c r="I39" s="14"/>
      <c r="J39" s="15">
        <f t="shared" si="3"/>
        <v>0</v>
      </c>
      <c r="K39" s="15">
        <f t="shared" si="4"/>
        <v>0</v>
      </c>
      <c r="L39" s="16">
        <f t="shared" si="5"/>
        <v>0</v>
      </c>
    </row>
    <row r="40" spans="1:12" s="17" customFormat="1" ht="27.75" customHeight="1" x14ac:dyDescent="0.25">
      <c r="A40" s="11">
        <v>32</v>
      </c>
      <c r="B40" s="31" t="s">
        <v>319</v>
      </c>
      <c r="C40" s="32" t="s">
        <v>57</v>
      </c>
      <c r="D40" s="32" t="s">
        <v>57</v>
      </c>
      <c r="E40" s="32" t="s">
        <v>57</v>
      </c>
      <c r="F40" s="33" t="s">
        <v>57</v>
      </c>
      <c r="G40" s="12" t="s">
        <v>14</v>
      </c>
      <c r="H40" s="18">
        <v>1</v>
      </c>
      <c r="I40" s="14"/>
      <c r="J40" s="15">
        <f t="shared" si="3"/>
        <v>0</v>
      </c>
      <c r="K40" s="15">
        <f t="shared" si="4"/>
        <v>0</v>
      </c>
      <c r="L40" s="16">
        <f t="shared" si="5"/>
        <v>0</v>
      </c>
    </row>
    <row r="41" spans="1:12" s="17" customFormat="1" ht="30.75" customHeight="1" x14ac:dyDescent="0.25">
      <c r="A41" s="11">
        <v>33</v>
      </c>
      <c r="B41" s="31" t="s">
        <v>320</v>
      </c>
      <c r="C41" s="32" t="s">
        <v>58</v>
      </c>
      <c r="D41" s="32" t="s">
        <v>58</v>
      </c>
      <c r="E41" s="32" t="s">
        <v>58</v>
      </c>
      <c r="F41" s="33" t="s">
        <v>58</v>
      </c>
      <c r="G41" s="12" t="s">
        <v>14</v>
      </c>
      <c r="H41" s="18">
        <v>1</v>
      </c>
      <c r="I41" s="14"/>
      <c r="J41" s="15">
        <f t="shared" si="3"/>
        <v>0</v>
      </c>
      <c r="K41" s="15">
        <f t="shared" si="4"/>
        <v>0</v>
      </c>
      <c r="L41" s="16">
        <f t="shared" si="5"/>
        <v>0</v>
      </c>
    </row>
    <row r="42" spans="1:12" s="17" customFormat="1" ht="35.25" customHeight="1" x14ac:dyDescent="0.25">
      <c r="A42" s="11">
        <v>34</v>
      </c>
      <c r="B42" s="31" t="s">
        <v>321</v>
      </c>
      <c r="C42" s="32" t="s">
        <v>59</v>
      </c>
      <c r="D42" s="32" t="s">
        <v>59</v>
      </c>
      <c r="E42" s="32" t="s">
        <v>59</v>
      </c>
      <c r="F42" s="33" t="s">
        <v>59</v>
      </c>
      <c r="G42" s="12" t="s">
        <v>14</v>
      </c>
      <c r="H42" s="18">
        <v>1</v>
      </c>
      <c r="I42" s="14"/>
      <c r="J42" s="15">
        <f t="shared" si="3"/>
        <v>0</v>
      </c>
      <c r="K42" s="15">
        <f t="shared" si="4"/>
        <v>0</v>
      </c>
      <c r="L42" s="16">
        <f t="shared" si="5"/>
        <v>0</v>
      </c>
    </row>
    <row r="43" spans="1:12" s="17" customFormat="1" ht="25.5" customHeight="1" x14ac:dyDescent="0.25">
      <c r="A43" s="11">
        <v>35</v>
      </c>
      <c r="B43" s="31" t="s">
        <v>323</v>
      </c>
      <c r="C43" s="32" t="s">
        <v>60</v>
      </c>
      <c r="D43" s="32" t="s">
        <v>60</v>
      </c>
      <c r="E43" s="32" t="s">
        <v>60</v>
      </c>
      <c r="F43" s="33" t="s">
        <v>60</v>
      </c>
      <c r="G43" s="12" t="s">
        <v>14</v>
      </c>
      <c r="H43" s="18">
        <v>1</v>
      </c>
      <c r="I43" s="14"/>
      <c r="J43" s="15">
        <f t="shared" si="3"/>
        <v>0</v>
      </c>
      <c r="K43" s="15">
        <f t="shared" si="4"/>
        <v>0</v>
      </c>
      <c r="L43" s="16">
        <f t="shared" si="5"/>
        <v>0</v>
      </c>
    </row>
    <row r="44" spans="1:12" s="17" customFormat="1" ht="21" customHeight="1" x14ac:dyDescent="0.25">
      <c r="A44" s="11">
        <v>36</v>
      </c>
      <c r="B44" s="31" t="s">
        <v>322</v>
      </c>
      <c r="C44" s="32" t="s">
        <v>61</v>
      </c>
      <c r="D44" s="32" t="s">
        <v>61</v>
      </c>
      <c r="E44" s="32" t="s">
        <v>61</v>
      </c>
      <c r="F44" s="33" t="s">
        <v>61</v>
      </c>
      <c r="G44" s="12" t="s">
        <v>14</v>
      </c>
      <c r="H44" s="18">
        <v>1</v>
      </c>
      <c r="I44" s="14"/>
      <c r="J44" s="15">
        <f t="shared" si="3"/>
        <v>0</v>
      </c>
      <c r="K44" s="15">
        <f t="shared" si="4"/>
        <v>0</v>
      </c>
      <c r="L44" s="16">
        <f t="shared" si="5"/>
        <v>0</v>
      </c>
    </row>
    <row r="45" spans="1:12" s="17" customFormat="1" ht="29.25" customHeight="1" x14ac:dyDescent="0.25">
      <c r="A45" s="11">
        <v>37</v>
      </c>
      <c r="B45" s="31" t="s">
        <v>324</v>
      </c>
      <c r="C45" s="32" t="s">
        <v>62</v>
      </c>
      <c r="D45" s="32" t="s">
        <v>62</v>
      </c>
      <c r="E45" s="32" t="s">
        <v>62</v>
      </c>
      <c r="F45" s="33" t="s">
        <v>62</v>
      </c>
      <c r="G45" s="12" t="s">
        <v>14</v>
      </c>
      <c r="H45" s="13">
        <v>1</v>
      </c>
      <c r="I45" s="14"/>
      <c r="J45" s="15">
        <f t="shared" si="3"/>
        <v>0</v>
      </c>
      <c r="K45" s="15">
        <f t="shared" si="4"/>
        <v>0</v>
      </c>
      <c r="L45" s="16">
        <f t="shared" si="5"/>
        <v>0</v>
      </c>
    </row>
    <row r="46" spans="1:12" s="17" customFormat="1" ht="30" customHeight="1" x14ac:dyDescent="0.25">
      <c r="A46" s="11">
        <v>38</v>
      </c>
      <c r="B46" s="31" t="s">
        <v>325</v>
      </c>
      <c r="C46" s="32" t="s">
        <v>63</v>
      </c>
      <c r="D46" s="32" t="s">
        <v>63</v>
      </c>
      <c r="E46" s="32" t="s">
        <v>63</v>
      </c>
      <c r="F46" s="33" t="s">
        <v>63</v>
      </c>
      <c r="G46" s="12" t="s">
        <v>14</v>
      </c>
      <c r="H46" s="13">
        <v>1</v>
      </c>
      <c r="I46" s="14"/>
      <c r="J46" s="15">
        <f t="shared" si="3"/>
        <v>0</v>
      </c>
      <c r="K46" s="15">
        <f t="shared" si="4"/>
        <v>0</v>
      </c>
      <c r="L46" s="16">
        <f t="shared" si="5"/>
        <v>0</v>
      </c>
    </row>
    <row r="47" spans="1:12" s="17" customFormat="1" ht="42.75" customHeight="1" x14ac:dyDescent="0.25">
      <c r="A47" s="11">
        <v>39</v>
      </c>
      <c r="B47" s="31" t="s">
        <v>326</v>
      </c>
      <c r="C47" s="32" t="s">
        <v>64</v>
      </c>
      <c r="D47" s="32" t="s">
        <v>64</v>
      </c>
      <c r="E47" s="32" t="s">
        <v>64</v>
      </c>
      <c r="F47" s="33" t="s">
        <v>64</v>
      </c>
      <c r="G47" s="12" t="s">
        <v>14</v>
      </c>
      <c r="H47" s="18">
        <v>1</v>
      </c>
      <c r="I47" s="14"/>
      <c r="J47" s="15">
        <f t="shared" si="3"/>
        <v>0</v>
      </c>
      <c r="K47" s="15">
        <f t="shared" si="4"/>
        <v>0</v>
      </c>
      <c r="L47" s="16">
        <f t="shared" si="5"/>
        <v>0</v>
      </c>
    </row>
    <row r="48" spans="1:12" s="17" customFormat="1" ht="28.5" customHeight="1" x14ac:dyDescent="0.25">
      <c r="A48" s="11">
        <v>40</v>
      </c>
      <c r="B48" s="31" t="s">
        <v>327</v>
      </c>
      <c r="C48" s="32" t="s">
        <v>65</v>
      </c>
      <c r="D48" s="32" t="s">
        <v>65</v>
      </c>
      <c r="E48" s="32" t="s">
        <v>65</v>
      </c>
      <c r="F48" s="33" t="s">
        <v>65</v>
      </c>
      <c r="G48" s="12" t="s">
        <v>14</v>
      </c>
      <c r="H48" s="18">
        <v>1</v>
      </c>
      <c r="I48" s="14"/>
      <c r="J48" s="15">
        <f t="shared" si="3"/>
        <v>0</v>
      </c>
      <c r="K48" s="15">
        <f t="shared" si="4"/>
        <v>0</v>
      </c>
      <c r="L48" s="16">
        <f t="shared" si="5"/>
        <v>0</v>
      </c>
    </row>
    <row r="49" spans="1:12" s="17" customFormat="1" ht="35.25" customHeight="1" x14ac:dyDescent="0.25">
      <c r="A49" s="11">
        <v>41</v>
      </c>
      <c r="B49" s="31" t="s">
        <v>328</v>
      </c>
      <c r="C49" s="32" t="s">
        <v>66</v>
      </c>
      <c r="D49" s="32" t="s">
        <v>66</v>
      </c>
      <c r="E49" s="32" t="s">
        <v>66</v>
      </c>
      <c r="F49" s="33" t="s">
        <v>66</v>
      </c>
      <c r="G49" s="12" t="s">
        <v>14</v>
      </c>
      <c r="H49" s="18">
        <v>1</v>
      </c>
      <c r="I49" s="14"/>
      <c r="J49" s="15">
        <f t="shared" si="3"/>
        <v>0</v>
      </c>
      <c r="K49" s="15">
        <f t="shared" si="4"/>
        <v>0</v>
      </c>
      <c r="L49" s="16">
        <f t="shared" si="5"/>
        <v>0</v>
      </c>
    </row>
    <row r="50" spans="1:12" s="17" customFormat="1" ht="35.25" customHeight="1" x14ac:dyDescent="0.25">
      <c r="A50" s="11">
        <v>42</v>
      </c>
      <c r="B50" s="31" t="s">
        <v>329</v>
      </c>
      <c r="C50" s="32" t="s">
        <v>67</v>
      </c>
      <c r="D50" s="32" t="s">
        <v>67</v>
      </c>
      <c r="E50" s="32" t="s">
        <v>67</v>
      </c>
      <c r="F50" s="33" t="s">
        <v>67</v>
      </c>
      <c r="G50" s="12" t="s">
        <v>14</v>
      </c>
      <c r="H50" s="18">
        <v>15</v>
      </c>
      <c r="I50" s="14"/>
      <c r="J50" s="15">
        <f t="shared" si="3"/>
        <v>0</v>
      </c>
      <c r="K50" s="15">
        <f t="shared" si="4"/>
        <v>0</v>
      </c>
      <c r="L50" s="16">
        <f t="shared" si="5"/>
        <v>0</v>
      </c>
    </row>
    <row r="51" spans="1:12" s="17" customFormat="1" ht="38.25" customHeight="1" x14ac:dyDescent="0.25">
      <c r="A51" s="11">
        <v>43</v>
      </c>
      <c r="B51" s="31" t="s">
        <v>330</v>
      </c>
      <c r="C51" s="32" t="s">
        <v>68</v>
      </c>
      <c r="D51" s="32" t="s">
        <v>68</v>
      </c>
      <c r="E51" s="32" t="s">
        <v>68</v>
      </c>
      <c r="F51" s="33" t="s">
        <v>68</v>
      </c>
      <c r="G51" s="12" t="s">
        <v>14</v>
      </c>
      <c r="H51" s="18">
        <v>1</v>
      </c>
      <c r="I51" s="14"/>
      <c r="J51" s="15">
        <f t="shared" si="3"/>
        <v>0</v>
      </c>
      <c r="K51" s="15">
        <f t="shared" si="4"/>
        <v>0</v>
      </c>
      <c r="L51" s="16">
        <f t="shared" si="5"/>
        <v>0</v>
      </c>
    </row>
    <row r="52" spans="1:12" s="17" customFormat="1" ht="33.75" customHeight="1" x14ac:dyDescent="0.25">
      <c r="A52" s="11">
        <v>44</v>
      </c>
      <c r="B52" s="31" t="s">
        <v>331</v>
      </c>
      <c r="C52" s="32" t="s">
        <v>69</v>
      </c>
      <c r="D52" s="32" t="s">
        <v>69</v>
      </c>
      <c r="E52" s="32" t="s">
        <v>69</v>
      </c>
      <c r="F52" s="33" t="s">
        <v>69</v>
      </c>
      <c r="G52" s="12" t="s">
        <v>14</v>
      </c>
      <c r="H52" s="13">
        <v>1</v>
      </c>
      <c r="I52" s="14"/>
      <c r="J52" s="15">
        <f t="shared" si="3"/>
        <v>0</v>
      </c>
      <c r="K52" s="15">
        <f t="shared" si="4"/>
        <v>0</v>
      </c>
      <c r="L52" s="16">
        <f t="shared" si="5"/>
        <v>0</v>
      </c>
    </row>
    <row r="53" spans="1:12" s="17" customFormat="1" ht="42.75" customHeight="1" x14ac:dyDescent="0.25">
      <c r="A53" s="11">
        <v>45</v>
      </c>
      <c r="B53" s="31" t="s">
        <v>332</v>
      </c>
      <c r="C53" s="32" t="s">
        <v>70</v>
      </c>
      <c r="D53" s="32" t="s">
        <v>70</v>
      </c>
      <c r="E53" s="32" t="s">
        <v>70</v>
      </c>
      <c r="F53" s="33" t="s">
        <v>70</v>
      </c>
      <c r="G53" s="12" t="s">
        <v>14</v>
      </c>
      <c r="H53" s="13">
        <v>1</v>
      </c>
      <c r="I53" s="14"/>
      <c r="J53" s="15">
        <f t="shared" si="3"/>
        <v>0</v>
      </c>
      <c r="K53" s="15">
        <f t="shared" si="4"/>
        <v>0</v>
      </c>
      <c r="L53" s="16">
        <f t="shared" si="5"/>
        <v>0</v>
      </c>
    </row>
    <row r="54" spans="1:12" s="17" customFormat="1" ht="42.75" customHeight="1" x14ac:dyDescent="0.25">
      <c r="A54" s="11">
        <v>46</v>
      </c>
      <c r="B54" s="31" t="s">
        <v>333</v>
      </c>
      <c r="C54" s="32" t="s">
        <v>71</v>
      </c>
      <c r="D54" s="32" t="s">
        <v>71</v>
      </c>
      <c r="E54" s="32" t="s">
        <v>71</v>
      </c>
      <c r="F54" s="33" t="s">
        <v>71</v>
      </c>
      <c r="G54" s="12" t="s">
        <v>14</v>
      </c>
      <c r="H54" s="18">
        <v>1</v>
      </c>
      <c r="I54" s="14"/>
      <c r="J54" s="15">
        <f t="shared" si="3"/>
        <v>0</v>
      </c>
      <c r="K54" s="15">
        <f t="shared" si="4"/>
        <v>0</v>
      </c>
      <c r="L54" s="16">
        <f t="shared" si="5"/>
        <v>0</v>
      </c>
    </row>
    <row r="55" spans="1:12" s="17" customFormat="1" ht="39" customHeight="1" x14ac:dyDescent="0.25">
      <c r="A55" s="11">
        <v>47</v>
      </c>
      <c r="B55" s="31" t="s">
        <v>334</v>
      </c>
      <c r="C55" s="32" t="s">
        <v>72</v>
      </c>
      <c r="D55" s="32" t="s">
        <v>72</v>
      </c>
      <c r="E55" s="32" t="s">
        <v>72</v>
      </c>
      <c r="F55" s="33" t="s">
        <v>72</v>
      </c>
      <c r="G55" s="12" t="s">
        <v>14</v>
      </c>
      <c r="H55" s="18">
        <v>1</v>
      </c>
      <c r="I55" s="14"/>
      <c r="J55" s="15">
        <f t="shared" si="3"/>
        <v>0</v>
      </c>
      <c r="K55" s="15">
        <f t="shared" si="4"/>
        <v>0</v>
      </c>
      <c r="L55" s="16">
        <f t="shared" si="5"/>
        <v>0</v>
      </c>
    </row>
    <row r="56" spans="1:12" s="17" customFormat="1" ht="35.25" customHeight="1" x14ac:dyDescent="0.25">
      <c r="A56" s="11">
        <v>48</v>
      </c>
      <c r="B56" s="31" t="s">
        <v>335</v>
      </c>
      <c r="C56" s="32" t="s">
        <v>73</v>
      </c>
      <c r="D56" s="32" t="s">
        <v>73</v>
      </c>
      <c r="E56" s="32" t="s">
        <v>73</v>
      </c>
      <c r="F56" s="33" t="s">
        <v>73</v>
      </c>
      <c r="G56" s="12" t="s">
        <v>14</v>
      </c>
      <c r="H56" s="18">
        <v>1</v>
      </c>
      <c r="I56" s="14"/>
      <c r="J56" s="15">
        <f t="shared" si="3"/>
        <v>0</v>
      </c>
      <c r="K56" s="15">
        <f t="shared" si="4"/>
        <v>0</v>
      </c>
      <c r="L56" s="16">
        <f t="shared" si="5"/>
        <v>0</v>
      </c>
    </row>
    <row r="57" spans="1:12" s="17" customFormat="1" ht="36" customHeight="1" x14ac:dyDescent="0.25">
      <c r="A57" s="11">
        <v>49</v>
      </c>
      <c r="B57" s="31" t="s">
        <v>336</v>
      </c>
      <c r="C57" s="32" t="s">
        <v>74</v>
      </c>
      <c r="D57" s="32" t="s">
        <v>74</v>
      </c>
      <c r="E57" s="32" t="s">
        <v>74</v>
      </c>
      <c r="F57" s="33" t="s">
        <v>74</v>
      </c>
      <c r="G57" s="12" t="s">
        <v>14</v>
      </c>
      <c r="H57" s="18">
        <v>1</v>
      </c>
      <c r="I57" s="14"/>
      <c r="J57" s="15">
        <f t="shared" si="3"/>
        <v>0</v>
      </c>
      <c r="K57" s="15">
        <f t="shared" si="4"/>
        <v>0</v>
      </c>
      <c r="L57" s="16">
        <f t="shared" si="5"/>
        <v>0</v>
      </c>
    </row>
    <row r="58" spans="1:12" s="17" customFormat="1" ht="33" customHeight="1" x14ac:dyDescent="0.25">
      <c r="A58" s="11">
        <v>50</v>
      </c>
      <c r="B58" s="31" t="s">
        <v>337</v>
      </c>
      <c r="C58" s="32" t="s">
        <v>75</v>
      </c>
      <c r="D58" s="32" t="s">
        <v>75</v>
      </c>
      <c r="E58" s="32" t="s">
        <v>75</v>
      </c>
      <c r="F58" s="33" t="s">
        <v>75</v>
      </c>
      <c r="G58" s="12" t="s">
        <v>14</v>
      </c>
      <c r="H58" s="18">
        <v>1</v>
      </c>
      <c r="I58" s="14"/>
      <c r="J58" s="15">
        <f t="shared" si="3"/>
        <v>0</v>
      </c>
      <c r="K58" s="15">
        <f t="shared" si="4"/>
        <v>0</v>
      </c>
      <c r="L58" s="16">
        <f t="shared" si="5"/>
        <v>0</v>
      </c>
    </row>
    <row r="59" spans="1:12" s="17" customFormat="1" ht="36" customHeight="1" x14ac:dyDescent="0.25">
      <c r="A59" s="11">
        <v>51</v>
      </c>
      <c r="B59" s="31" t="s">
        <v>338</v>
      </c>
      <c r="C59" s="32" t="s">
        <v>76</v>
      </c>
      <c r="D59" s="32" t="s">
        <v>76</v>
      </c>
      <c r="E59" s="32" t="s">
        <v>76</v>
      </c>
      <c r="F59" s="33" t="s">
        <v>76</v>
      </c>
      <c r="G59" s="12" t="s">
        <v>14</v>
      </c>
      <c r="H59" s="13">
        <v>1</v>
      </c>
      <c r="I59" s="14"/>
      <c r="J59" s="15">
        <f t="shared" si="3"/>
        <v>0</v>
      </c>
      <c r="K59" s="15">
        <f t="shared" si="4"/>
        <v>0</v>
      </c>
      <c r="L59" s="16">
        <f t="shared" si="5"/>
        <v>0</v>
      </c>
    </row>
    <row r="60" spans="1:12" s="17" customFormat="1" ht="49.5" customHeight="1" x14ac:dyDescent="0.25">
      <c r="A60" s="11">
        <v>52</v>
      </c>
      <c r="B60" s="31" t="s">
        <v>339</v>
      </c>
      <c r="C60" s="32" t="s">
        <v>77</v>
      </c>
      <c r="D60" s="32" t="s">
        <v>77</v>
      </c>
      <c r="E60" s="32" t="s">
        <v>77</v>
      </c>
      <c r="F60" s="33" t="s">
        <v>77</v>
      </c>
      <c r="G60" s="12" t="s">
        <v>14</v>
      </c>
      <c r="H60" s="13">
        <v>1</v>
      </c>
      <c r="I60" s="14"/>
      <c r="J60" s="15">
        <f t="shared" si="3"/>
        <v>0</v>
      </c>
      <c r="K60" s="15">
        <f t="shared" si="4"/>
        <v>0</v>
      </c>
      <c r="L60" s="16">
        <f t="shared" si="5"/>
        <v>0</v>
      </c>
    </row>
    <row r="61" spans="1:12" s="17" customFormat="1" ht="50.25" customHeight="1" x14ac:dyDescent="0.25">
      <c r="A61" s="11">
        <v>53</v>
      </c>
      <c r="B61" s="31" t="s">
        <v>340</v>
      </c>
      <c r="C61" s="32" t="s">
        <v>78</v>
      </c>
      <c r="D61" s="32" t="s">
        <v>78</v>
      </c>
      <c r="E61" s="32" t="s">
        <v>78</v>
      </c>
      <c r="F61" s="33" t="s">
        <v>78</v>
      </c>
      <c r="G61" s="12" t="s">
        <v>14</v>
      </c>
      <c r="H61" s="18">
        <v>1</v>
      </c>
      <c r="I61" s="14"/>
      <c r="J61" s="15">
        <f t="shared" si="3"/>
        <v>0</v>
      </c>
      <c r="K61" s="15">
        <f t="shared" si="4"/>
        <v>0</v>
      </c>
      <c r="L61" s="16">
        <f t="shared" si="5"/>
        <v>0</v>
      </c>
    </row>
    <row r="62" spans="1:12" s="17" customFormat="1" ht="36.75" customHeight="1" x14ac:dyDescent="0.25">
      <c r="A62" s="11">
        <v>54</v>
      </c>
      <c r="B62" s="31" t="s">
        <v>341</v>
      </c>
      <c r="C62" s="32" t="s">
        <v>79</v>
      </c>
      <c r="D62" s="32" t="s">
        <v>79</v>
      </c>
      <c r="E62" s="32" t="s">
        <v>79</v>
      </c>
      <c r="F62" s="33" t="s">
        <v>79</v>
      </c>
      <c r="G62" s="12" t="s">
        <v>14</v>
      </c>
      <c r="H62" s="18">
        <v>1</v>
      </c>
      <c r="I62" s="14"/>
      <c r="J62" s="15">
        <f t="shared" si="3"/>
        <v>0</v>
      </c>
      <c r="K62" s="15">
        <f t="shared" si="4"/>
        <v>0</v>
      </c>
      <c r="L62" s="16">
        <f t="shared" si="5"/>
        <v>0</v>
      </c>
    </row>
    <row r="63" spans="1:12" s="17" customFormat="1" ht="35.25" customHeight="1" x14ac:dyDescent="0.25">
      <c r="A63" s="11">
        <v>55</v>
      </c>
      <c r="B63" s="31" t="s">
        <v>342</v>
      </c>
      <c r="C63" s="32" t="s">
        <v>80</v>
      </c>
      <c r="D63" s="32" t="s">
        <v>80</v>
      </c>
      <c r="E63" s="32" t="s">
        <v>80</v>
      </c>
      <c r="F63" s="33" t="s">
        <v>80</v>
      </c>
      <c r="G63" s="12" t="s">
        <v>14</v>
      </c>
      <c r="H63" s="18">
        <v>1</v>
      </c>
      <c r="I63" s="14"/>
      <c r="J63" s="15">
        <f t="shared" si="3"/>
        <v>0</v>
      </c>
      <c r="K63" s="15">
        <f t="shared" si="4"/>
        <v>0</v>
      </c>
      <c r="L63" s="16">
        <f t="shared" si="5"/>
        <v>0</v>
      </c>
    </row>
    <row r="64" spans="1:12" s="17" customFormat="1" ht="39" customHeight="1" x14ac:dyDescent="0.25">
      <c r="A64" s="11">
        <v>56</v>
      </c>
      <c r="B64" s="31" t="s">
        <v>343</v>
      </c>
      <c r="C64" s="32" t="s">
        <v>81</v>
      </c>
      <c r="D64" s="32" t="s">
        <v>81</v>
      </c>
      <c r="E64" s="32" t="s">
        <v>81</v>
      </c>
      <c r="F64" s="33" t="s">
        <v>81</v>
      </c>
      <c r="G64" s="12" t="s">
        <v>14</v>
      </c>
      <c r="H64" s="18">
        <v>1</v>
      </c>
      <c r="I64" s="14"/>
      <c r="J64" s="15">
        <f t="shared" si="3"/>
        <v>0</v>
      </c>
      <c r="K64" s="15">
        <f t="shared" si="4"/>
        <v>0</v>
      </c>
      <c r="L64" s="16">
        <f t="shared" si="5"/>
        <v>0</v>
      </c>
    </row>
    <row r="65" spans="1:12" s="17" customFormat="1" ht="28.5" customHeight="1" x14ac:dyDescent="0.25">
      <c r="A65" s="11">
        <v>57</v>
      </c>
      <c r="B65" s="31" t="s">
        <v>344</v>
      </c>
      <c r="C65" s="32" t="s">
        <v>82</v>
      </c>
      <c r="D65" s="32" t="s">
        <v>82</v>
      </c>
      <c r="E65" s="32" t="s">
        <v>82</v>
      </c>
      <c r="F65" s="33" t="s">
        <v>82</v>
      </c>
      <c r="G65" s="12" t="s">
        <v>14</v>
      </c>
      <c r="H65" s="18">
        <v>1</v>
      </c>
      <c r="I65" s="14"/>
      <c r="J65" s="15">
        <f t="shared" si="3"/>
        <v>0</v>
      </c>
      <c r="K65" s="15">
        <f t="shared" si="4"/>
        <v>0</v>
      </c>
      <c r="L65" s="16">
        <f t="shared" si="5"/>
        <v>0</v>
      </c>
    </row>
    <row r="66" spans="1:12" s="17" customFormat="1" ht="33.75" customHeight="1" x14ac:dyDescent="0.25">
      <c r="A66" s="11">
        <v>58</v>
      </c>
      <c r="B66" s="31" t="s">
        <v>345</v>
      </c>
      <c r="C66" s="32" t="s">
        <v>83</v>
      </c>
      <c r="D66" s="32" t="s">
        <v>83</v>
      </c>
      <c r="E66" s="32" t="s">
        <v>83</v>
      </c>
      <c r="F66" s="33" t="s">
        <v>83</v>
      </c>
      <c r="G66" s="12" t="s">
        <v>14</v>
      </c>
      <c r="H66" s="13">
        <v>1</v>
      </c>
      <c r="I66" s="14"/>
      <c r="J66" s="15">
        <f t="shared" ref="J66:J93" si="6">ROUND(I66*1.2,2)</f>
        <v>0</v>
      </c>
      <c r="K66" s="15">
        <f t="shared" ref="K66:K93" si="7">ROUND(H66*I66,2)</f>
        <v>0</v>
      </c>
      <c r="L66" s="16">
        <f t="shared" ref="L66:L93" si="8">ROUND(K66*1.2,2)</f>
        <v>0</v>
      </c>
    </row>
    <row r="67" spans="1:12" s="17" customFormat="1" ht="33" customHeight="1" x14ac:dyDescent="0.25">
      <c r="A67" s="11">
        <v>59</v>
      </c>
      <c r="B67" s="31" t="s">
        <v>346</v>
      </c>
      <c r="C67" s="32" t="s">
        <v>84</v>
      </c>
      <c r="D67" s="32" t="s">
        <v>84</v>
      </c>
      <c r="E67" s="32" t="s">
        <v>84</v>
      </c>
      <c r="F67" s="33" t="s">
        <v>84</v>
      </c>
      <c r="G67" s="12" t="s">
        <v>14</v>
      </c>
      <c r="H67" s="13">
        <v>1</v>
      </c>
      <c r="I67" s="14"/>
      <c r="J67" s="15">
        <f t="shared" si="6"/>
        <v>0</v>
      </c>
      <c r="K67" s="15">
        <f t="shared" si="7"/>
        <v>0</v>
      </c>
      <c r="L67" s="16">
        <f t="shared" si="8"/>
        <v>0</v>
      </c>
    </row>
    <row r="68" spans="1:12" s="17" customFormat="1" ht="27.75" customHeight="1" x14ac:dyDescent="0.25">
      <c r="A68" s="11">
        <v>60</v>
      </c>
      <c r="B68" s="31" t="s">
        <v>347</v>
      </c>
      <c r="C68" s="32" t="s">
        <v>85</v>
      </c>
      <c r="D68" s="32" t="s">
        <v>85</v>
      </c>
      <c r="E68" s="32" t="s">
        <v>85</v>
      </c>
      <c r="F68" s="33" t="s">
        <v>85</v>
      </c>
      <c r="G68" s="12" t="s">
        <v>14</v>
      </c>
      <c r="H68" s="18">
        <v>1</v>
      </c>
      <c r="I68" s="14"/>
      <c r="J68" s="15">
        <f t="shared" si="6"/>
        <v>0</v>
      </c>
      <c r="K68" s="15">
        <f t="shared" si="7"/>
        <v>0</v>
      </c>
      <c r="L68" s="16">
        <f t="shared" si="8"/>
        <v>0</v>
      </c>
    </row>
    <row r="69" spans="1:12" s="17" customFormat="1" ht="30.75" customHeight="1" x14ac:dyDescent="0.25">
      <c r="A69" s="11">
        <v>61</v>
      </c>
      <c r="B69" s="31" t="s">
        <v>348</v>
      </c>
      <c r="C69" s="32" t="s">
        <v>86</v>
      </c>
      <c r="D69" s="32" t="s">
        <v>86</v>
      </c>
      <c r="E69" s="32" t="s">
        <v>86</v>
      </c>
      <c r="F69" s="33" t="s">
        <v>86</v>
      </c>
      <c r="G69" s="12" t="s">
        <v>14</v>
      </c>
      <c r="H69" s="18">
        <v>1</v>
      </c>
      <c r="I69" s="14"/>
      <c r="J69" s="15">
        <f t="shared" si="6"/>
        <v>0</v>
      </c>
      <c r="K69" s="15">
        <f t="shared" si="7"/>
        <v>0</v>
      </c>
      <c r="L69" s="16">
        <f t="shared" si="8"/>
        <v>0</v>
      </c>
    </row>
    <row r="70" spans="1:12" s="17" customFormat="1" ht="35.25" customHeight="1" x14ac:dyDescent="0.25">
      <c r="A70" s="11">
        <v>62</v>
      </c>
      <c r="B70" s="31" t="s">
        <v>349</v>
      </c>
      <c r="C70" s="32" t="s">
        <v>87</v>
      </c>
      <c r="D70" s="32" t="s">
        <v>87</v>
      </c>
      <c r="E70" s="32" t="s">
        <v>87</v>
      </c>
      <c r="F70" s="33" t="s">
        <v>87</v>
      </c>
      <c r="G70" s="12" t="s">
        <v>14</v>
      </c>
      <c r="H70" s="18">
        <v>1</v>
      </c>
      <c r="I70" s="14"/>
      <c r="J70" s="15">
        <f t="shared" si="6"/>
        <v>0</v>
      </c>
      <c r="K70" s="15">
        <f t="shared" si="7"/>
        <v>0</v>
      </c>
      <c r="L70" s="16">
        <f t="shared" si="8"/>
        <v>0</v>
      </c>
    </row>
    <row r="71" spans="1:12" s="17" customFormat="1" ht="25.5" customHeight="1" x14ac:dyDescent="0.25">
      <c r="A71" s="11">
        <v>63</v>
      </c>
      <c r="B71" s="31" t="s">
        <v>350</v>
      </c>
      <c r="C71" s="32" t="s">
        <v>88</v>
      </c>
      <c r="D71" s="32" t="s">
        <v>88</v>
      </c>
      <c r="E71" s="32" t="s">
        <v>88</v>
      </c>
      <c r="F71" s="33" t="s">
        <v>88</v>
      </c>
      <c r="G71" s="12" t="s">
        <v>14</v>
      </c>
      <c r="H71" s="18">
        <v>1</v>
      </c>
      <c r="I71" s="14"/>
      <c r="J71" s="15">
        <f t="shared" si="6"/>
        <v>0</v>
      </c>
      <c r="K71" s="15">
        <f t="shared" si="7"/>
        <v>0</v>
      </c>
      <c r="L71" s="16">
        <f t="shared" si="8"/>
        <v>0</v>
      </c>
    </row>
    <row r="72" spans="1:12" s="17" customFormat="1" ht="21" customHeight="1" x14ac:dyDescent="0.25">
      <c r="A72" s="11">
        <v>64</v>
      </c>
      <c r="B72" s="31" t="s">
        <v>351</v>
      </c>
      <c r="C72" s="32" t="s">
        <v>89</v>
      </c>
      <c r="D72" s="32" t="s">
        <v>89</v>
      </c>
      <c r="E72" s="32" t="s">
        <v>89</v>
      </c>
      <c r="F72" s="33" t="s">
        <v>89</v>
      </c>
      <c r="G72" s="12" t="s">
        <v>14</v>
      </c>
      <c r="H72" s="18">
        <v>1</v>
      </c>
      <c r="I72" s="14"/>
      <c r="J72" s="15">
        <f t="shared" si="6"/>
        <v>0</v>
      </c>
      <c r="K72" s="15">
        <f t="shared" si="7"/>
        <v>0</v>
      </c>
      <c r="L72" s="16">
        <f t="shared" si="8"/>
        <v>0</v>
      </c>
    </row>
    <row r="73" spans="1:12" s="17" customFormat="1" ht="29.25" customHeight="1" x14ac:dyDescent="0.25">
      <c r="A73" s="11">
        <v>65</v>
      </c>
      <c r="B73" s="31" t="s">
        <v>352</v>
      </c>
      <c r="C73" s="32" t="s">
        <v>90</v>
      </c>
      <c r="D73" s="32" t="s">
        <v>90</v>
      </c>
      <c r="E73" s="32" t="s">
        <v>90</v>
      </c>
      <c r="F73" s="33" t="s">
        <v>90</v>
      </c>
      <c r="G73" s="12" t="s">
        <v>14</v>
      </c>
      <c r="H73" s="13">
        <v>1</v>
      </c>
      <c r="I73" s="14"/>
      <c r="J73" s="15">
        <f t="shared" si="6"/>
        <v>0</v>
      </c>
      <c r="K73" s="15">
        <f t="shared" si="7"/>
        <v>0</v>
      </c>
      <c r="L73" s="16">
        <f t="shared" si="8"/>
        <v>0</v>
      </c>
    </row>
    <row r="74" spans="1:12" s="17" customFormat="1" ht="30" customHeight="1" x14ac:dyDescent="0.25">
      <c r="A74" s="11">
        <v>66</v>
      </c>
      <c r="B74" s="31" t="s">
        <v>353</v>
      </c>
      <c r="C74" s="32" t="s">
        <v>91</v>
      </c>
      <c r="D74" s="32" t="s">
        <v>91</v>
      </c>
      <c r="E74" s="32" t="s">
        <v>91</v>
      </c>
      <c r="F74" s="33" t="s">
        <v>91</v>
      </c>
      <c r="G74" s="12" t="s">
        <v>14</v>
      </c>
      <c r="H74" s="13">
        <v>1</v>
      </c>
      <c r="I74" s="14"/>
      <c r="J74" s="15">
        <f t="shared" si="6"/>
        <v>0</v>
      </c>
      <c r="K74" s="15">
        <f t="shared" si="7"/>
        <v>0</v>
      </c>
      <c r="L74" s="16">
        <f t="shared" si="8"/>
        <v>0</v>
      </c>
    </row>
    <row r="75" spans="1:12" s="17" customFormat="1" ht="42.75" customHeight="1" x14ac:dyDescent="0.25">
      <c r="A75" s="11">
        <v>67</v>
      </c>
      <c r="B75" s="31" t="s">
        <v>354</v>
      </c>
      <c r="C75" s="32" t="s">
        <v>92</v>
      </c>
      <c r="D75" s="32" t="s">
        <v>92</v>
      </c>
      <c r="E75" s="32" t="s">
        <v>92</v>
      </c>
      <c r="F75" s="33" t="s">
        <v>92</v>
      </c>
      <c r="G75" s="12" t="s">
        <v>14</v>
      </c>
      <c r="H75" s="18">
        <v>1</v>
      </c>
      <c r="I75" s="14"/>
      <c r="J75" s="15">
        <f t="shared" si="6"/>
        <v>0</v>
      </c>
      <c r="K75" s="15">
        <f t="shared" si="7"/>
        <v>0</v>
      </c>
      <c r="L75" s="16">
        <f t="shared" si="8"/>
        <v>0</v>
      </c>
    </row>
    <row r="76" spans="1:12" s="17" customFormat="1" ht="28.5" customHeight="1" x14ac:dyDescent="0.25">
      <c r="A76" s="11">
        <v>68</v>
      </c>
      <c r="B76" s="31" t="s">
        <v>355</v>
      </c>
      <c r="C76" s="32" t="s">
        <v>93</v>
      </c>
      <c r="D76" s="32" t="s">
        <v>93</v>
      </c>
      <c r="E76" s="32" t="s">
        <v>93</v>
      </c>
      <c r="F76" s="33" t="s">
        <v>93</v>
      </c>
      <c r="G76" s="12" t="s">
        <v>14</v>
      </c>
      <c r="H76" s="18">
        <v>1</v>
      </c>
      <c r="I76" s="14"/>
      <c r="J76" s="15">
        <f t="shared" si="6"/>
        <v>0</v>
      </c>
      <c r="K76" s="15">
        <f t="shared" si="7"/>
        <v>0</v>
      </c>
      <c r="L76" s="16">
        <f t="shared" si="8"/>
        <v>0</v>
      </c>
    </row>
    <row r="77" spans="1:12" s="17" customFormat="1" ht="35.25" customHeight="1" x14ac:dyDescent="0.25">
      <c r="A77" s="11">
        <v>69</v>
      </c>
      <c r="B77" s="31" t="s">
        <v>356</v>
      </c>
      <c r="C77" s="32" t="s">
        <v>94</v>
      </c>
      <c r="D77" s="32" t="s">
        <v>94</v>
      </c>
      <c r="E77" s="32" t="s">
        <v>94</v>
      </c>
      <c r="F77" s="33" t="s">
        <v>94</v>
      </c>
      <c r="G77" s="12" t="s">
        <v>14</v>
      </c>
      <c r="H77" s="18">
        <v>1</v>
      </c>
      <c r="I77" s="14"/>
      <c r="J77" s="15">
        <f t="shared" si="6"/>
        <v>0</v>
      </c>
      <c r="K77" s="15">
        <f t="shared" si="7"/>
        <v>0</v>
      </c>
      <c r="L77" s="16">
        <f t="shared" si="8"/>
        <v>0</v>
      </c>
    </row>
    <row r="78" spans="1:12" s="17" customFormat="1" ht="35.25" customHeight="1" x14ac:dyDescent="0.25">
      <c r="A78" s="11">
        <v>70</v>
      </c>
      <c r="B78" s="31" t="s">
        <v>357</v>
      </c>
      <c r="C78" s="32" t="s">
        <v>95</v>
      </c>
      <c r="D78" s="32" t="s">
        <v>95</v>
      </c>
      <c r="E78" s="32" t="s">
        <v>95</v>
      </c>
      <c r="F78" s="33" t="s">
        <v>95</v>
      </c>
      <c r="G78" s="12" t="s">
        <v>14</v>
      </c>
      <c r="H78" s="18">
        <v>1</v>
      </c>
      <c r="I78" s="14"/>
      <c r="J78" s="15">
        <f t="shared" si="6"/>
        <v>0</v>
      </c>
      <c r="K78" s="15">
        <f t="shared" si="7"/>
        <v>0</v>
      </c>
      <c r="L78" s="16">
        <f t="shared" si="8"/>
        <v>0</v>
      </c>
    </row>
    <row r="79" spans="1:12" s="17" customFormat="1" ht="38.25" customHeight="1" x14ac:dyDescent="0.25">
      <c r="A79" s="11">
        <v>71</v>
      </c>
      <c r="B79" s="31" t="s">
        <v>358</v>
      </c>
      <c r="C79" s="32" t="s">
        <v>96</v>
      </c>
      <c r="D79" s="32" t="s">
        <v>96</v>
      </c>
      <c r="E79" s="32" t="s">
        <v>96</v>
      </c>
      <c r="F79" s="33" t="s">
        <v>96</v>
      </c>
      <c r="G79" s="12" t="s">
        <v>14</v>
      </c>
      <c r="H79" s="18">
        <v>1</v>
      </c>
      <c r="I79" s="14"/>
      <c r="J79" s="15">
        <f t="shared" si="6"/>
        <v>0</v>
      </c>
      <c r="K79" s="15">
        <f t="shared" si="7"/>
        <v>0</v>
      </c>
      <c r="L79" s="16">
        <f t="shared" si="8"/>
        <v>0</v>
      </c>
    </row>
    <row r="80" spans="1:12" s="17" customFormat="1" ht="33.75" customHeight="1" x14ac:dyDescent="0.25">
      <c r="A80" s="11">
        <v>72</v>
      </c>
      <c r="B80" s="31" t="s">
        <v>359</v>
      </c>
      <c r="C80" s="32" t="s">
        <v>97</v>
      </c>
      <c r="D80" s="32" t="s">
        <v>97</v>
      </c>
      <c r="E80" s="32" t="s">
        <v>97</v>
      </c>
      <c r="F80" s="33" t="s">
        <v>97</v>
      </c>
      <c r="G80" s="12" t="s">
        <v>14</v>
      </c>
      <c r="H80" s="13">
        <v>1</v>
      </c>
      <c r="I80" s="14"/>
      <c r="J80" s="15">
        <f t="shared" si="6"/>
        <v>0</v>
      </c>
      <c r="K80" s="15">
        <f t="shared" si="7"/>
        <v>0</v>
      </c>
      <c r="L80" s="16">
        <f t="shared" si="8"/>
        <v>0</v>
      </c>
    </row>
    <row r="81" spans="1:12" s="17" customFormat="1" ht="42.75" customHeight="1" x14ac:dyDescent="0.25">
      <c r="A81" s="11">
        <v>73</v>
      </c>
      <c r="B81" s="31" t="s">
        <v>360</v>
      </c>
      <c r="C81" s="32" t="s">
        <v>98</v>
      </c>
      <c r="D81" s="32" t="s">
        <v>98</v>
      </c>
      <c r="E81" s="32" t="s">
        <v>98</v>
      </c>
      <c r="F81" s="33" t="s">
        <v>98</v>
      </c>
      <c r="G81" s="12" t="s">
        <v>14</v>
      </c>
      <c r="H81" s="13">
        <v>1</v>
      </c>
      <c r="I81" s="14"/>
      <c r="J81" s="15">
        <f t="shared" si="6"/>
        <v>0</v>
      </c>
      <c r="K81" s="15">
        <f t="shared" si="7"/>
        <v>0</v>
      </c>
      <c r="L81" s="16">
        <f t="shared" si="8"/>
        <v>0</v>
      </c>
    </row>
    <row r="82" spans="1:12" s="17" customFormat="1" ht="42.75" customHeight="1" x14ac:dyDescent="0.25">
      <c r="A82" s="11">
        <v>74</v>
      </c>
      <c r="B82" s="31" t="s">
        <v>361</v>
      </c>
      <c r="C82" s="32" t="s">
        <v>99</v>
      </c>
      <c r="D82" s="32" t="s">
        <v>99</v>
      </c>
      <c r="E82" s="32" t="s">
        <v>99</v>
      </c>
      <c r="F82" s="33" t="s">
        <v>99</v>
      </c>
      <c r="G82" s="12" t="s">
        <v>14</v>
      </c>
      <c r="H82" s="18">
        <v>1</v>
      </c>
      <c r="I82" s="14"/>
      <c r="J82" s="15">
        <f t="shared" si="6"/>
        <v>0</v>
      </c>
      <c r="K82" s="15">
        <f t="shared" si="7"/>
        <v>0</v>
      </c>
      <c r="L82" s="16">
        <f t="shared" si="8"/>
        <v>0</v>
      </c>
    </row>
    <row r="83" spans="1:12" s="17" customFormat="1" ht="39" customHeight="1" x14ac:dyDescent="0.25">
      <c r="A83" s="11">
        <v>75</v>
      </c>
      <c r="B83" s="31" t="s">
        <v>362</v>
      </c>
      <c r="C83" s="32" t="s">
        <v>100</v>
      </c>
      <c r="D83" s="32" t="s">
        <v>100</v>
      </c>
      <c r="E83" s="32" t="s">
        <v>100</v>
      </c>
      <c r="F83" s="33" t="s">
        <v>100</v>
      </c>
      <c r="G83" s="12" t="s">
        <v>14</v>
      </c>
      <c r="H83" s="18">
        <v>1</v>
      </c>
      <c r="I83" s="14"/>
      <c r="J83" s="15">
        <f t="shared" si="6"/>
        <v>0</v>
      </c>
      <c r="K83" s="15">
        <f t="shared" si="7"/>
        <v>0</v>
      </c>
      <c r="L83" s="16">
        <f t="shared" si="8"/>
        <v>0</v>
      </c>
    </row>
    <row r="84" spans="1:12" s="17" customFormat="1" ht="35.25" customHeight="1" x14ac:dyDescent="0.25">
      <c r="A84" s="11">
        <v>76</v>
      </c>
      <c r="B84" s="31" t="s">
        <v>363</v>
      </c>
      <c r="C84" s="32" t="s">
        <v>101</v>
      </c>
      <c r="D84" s="32" t="s">
        <v>101</v>
      </c>
      <c r="E84" s="32" t="s">
        <v>101</v>
      </c>
      <c r="F84" s="33" t="s">
        <v>101</v>
      </c>
      <c r="G84" s="12" t="s">
        <v>14</v>
      </c>
      <c r="H84" s="18">
        <v>3</v>
      </c>
      <c r="I84" s="14"/>
      <c r="J84" s="15">
        <f t="shared" si="6"/>
        <v>0</v>
      </c>
      <c r="K84" s="15">
        <f t="shared" si="7"/>
        <v>0</v>
      </c>
      <c r="L84" s="16">
        <f t="shared" si="8"/>
        <v>0</v>
      </c>
    </row>
    <row r="85" spans="1:12" s="17" customFormat="1" ht="36" customHeight="1" x14ac:dyDescent="0.25">
      <c r="A85" s="11">
        <v>77</v>
      </c>
      <c r="B85" s="31" t="s">
        <v>364</v>
      </c>
      <c r="C85" s="32" t="s">
        <v>102</v>
      </c>
      <c r="D85" s="32" t="s">
        <v>102</v>
      </c>
      <c r="E85" s="32" t="s">
        <v>102</v>
      </c>
      <c r="F85" s="33" t="s">
        <v>102</v>
      </c>
      <c r="G85" s="12" t="s">
        <v>14</v>
      </c>
      <c r="H85" s="18">
        <v>1</v>
      </c>
      <c r="I85" s="14"/>
      <c r="J85" s="15">
        <f t="shared" si="6"/>
        <v>0</v>
      </c>
      <c r="K85" s="15">
        <f t="shared" si="7"/>
        <v>0</v>
      </c>
      <c r="L85" s="16">
        <f t="shared" si="8"/>
        <v>0</v>
      </c>
    </row>
    <row r="86" spans="1:12" s="17" customFormat="1" ht="33" customHeight="1" x14ac:dyDescent="0.25">
      <c r="A86" s="11">
        <v>78</v>
      </c>
      <c r="B86" s="31" t="s">
        <v>365</v>
      </c>
      <c r="C86" s="32" t="s">
        <v>103</v>
      </c>
      <c r="D86" s="32" t="s">
        <v>103</v>
      </c>
      <c r="E86" s="32" t="s">
        <v>103</v>
      </c>
      <c r="F86" s="33" t="s">
        <v>103</v>
      </c>
      <c r="G86" s="12" t="s">
        <v>14</v>
      </c>
      <c r="H86" s="18">
        <v>5</v>
      </c>
      <c r="I86" s="14"/>
      <c r="J86" s="15">
        <f t="shared" si="6"/>
        <v>0</v>
      </c>
      <c r="K86" s="15">
        <f t="shared" si="7"/>
        <v>0</v>
      </c>
      <c r="L86" s="16">
        <f t="shared" si="8"/>
        <v>0</v>
      </c>
    </row>
    <row r="87" spans="1:12" s="17" customFormat="1" ht="36" customHeight="1" x14ac:dyDescent="0.25">
      <c r="A87" s="11">
        <v>79</v>
      </c>
      <c r="B87" s="31" t="s">
        <v>366</v>
      </c>
      <c r="C87" s="32" t="s">
        <v>104</v>
      </c>
      <c r="D87" s="32" t="s">
        <v>104</v>
      </c>
      <c r="E87" s="32" t="s">
        <v>104</v>
      </c>
      <c r="F87" s="33" t="s">
        <v>104</v>
      </c>
      <c r="G87" s="12" t="s">
        <v>14</v>
      </c>
      <c r="H87" s="13">
        <v>1</v>
      </c>
      <c r="I87" s="14"/>
      <c r="J87" s="15">
        <f t="shared" si="6"/>
        <v>0</v>
      </c>
      <c r="K87" s="15">
        <f t="shared" si="7"/>
        <v>0</v>
      </c>
      <c r="L87" s="16">
        <f t="shared" si="8"/>
        <v>0</v>
      </c>
    </row>
    <row r="88" spans="1:12" s="17" customFormat="1" ht="49.5" customHeight="1" x14ac:dyDescent="0.25">
      <c r="A88" s="11">
        <v>80</v>
      </c>
      <c r="B88" s="31" t="s">
        <v>367</v>
      </c>
      <c r="C88" s="32" t="s">
        <v>105</v>
      </c>
      <c r="D88" s="32" t="s">
        <v>105</v>
      </c>
      <c r="E88" s="32" t="s">
        <v>105</v>
      </c>
      <c r="F88" s="33" t="s">
        <v>105</v>
      </c>
      <c r="G88" s="12" t="s">
        <v>14</v>
      </c>
      <c r="H88" s="13">
        <v>1</v>
      </c>
      <c r="I88" s="14"/>
      <c r="J88" s="15">
        <f t="shared" si="6"/>
        <v>0</v>
      </c>
      <c r="K88" s="15">
        <f t="shared" si="7"/>
        <v>0</v>
      </c>
      <c r="L88" s="16">
        <f t="shared" si="8"/>
        <v>0</v>
      </c>
    </row>
    <row r="89" spans="1:12" s="17" customFormat="1" ht="50.25" customHeight="1" x14ac:dyDescent="0.25">
      <c r="A89" s="11">
        <v>81</v>
      </c>
      <c r="B89" s="31" t="s">
        <v>368</v>
      </c>
      <c r="C89" s="32" t="s">
        <v>106</v>
      </c>
      <c r="D89" s="32" t="s">
        <v>106</v>
      </c>
      <c r="E89" s="32" t="s">
        <v>106</v>
      </c>
      <c r="F89" s="33" t="s">
        <v>106</v>
      </c>
      <c r="G89" s="12" t="s">
        <v>14</v>
      </c>
      <c r="H89" s="18">
        <v>1</v>
      </c>
      <c r="I89" s="14"/>
      <c r="J89" s="15">
        <f t="shared" si="6"/>
        <v>0</v>
      </c>
      <c r="K89" s="15">
        <f t="shared" si="7"/>
        <v>0</v>
      </c>
      <c r="L89" s="16">
        <f t="shared" si="8"/>
        <v>0</v>
      </c>
    </row>
    <row r="90" spans="1:12" s="17" customFormat="1" ht="36.75" customHeight="1" x14ac:dyDescent="0.25">
      <c r="A90" s="11">
        <v>82</v>
      </c>
      <c r="B90" s="31" t="s">
        <v>369</v>
      </c>
      <c r="C90" s="32" t="s">
        <v>107</v>
      </c>
      <c r="D90" s="32" t="s">
        <v>107</v>
      </c>
      <c r="E90" s="32" t="s">
        <v>107</v>
      </c>
      <c r="F90" s="33" t="s">
        <v>107</v>
      </c>
      <c r="G90" s="12" t="s">
        <v>14</v>
      </c>
      <c r="H90" s="18">
        <v>1</v>
      </c>
      <c r="I90" s="14"/>
      <c r="J90" s="15">
        <f t="shared" si="6"/>
        <v>0</v>
      </c>
      <c r="K90" s="15">
        <f t="shared" si="7"/>
        <v>0</v>
      </c>
      <c r="L90" s="16">
        <f t="shared" si="8"/>
        <v>0</v>
      </c>
    </row>
    <row r="91" spans="1:12" s="17" customFormat="1" ht="35.25" customHeight="1" x14ac:dyDescent="0.25">
      <c r="A91" s="11">
        <v>83</v>
      </c>
      <c r="B91" s="31" t="s">
        <v>370</v>
      </c>
      <c r="C91" s="32" t="s">
        <v>108</v>
      </c>
      <c r="D91" s="32" t="s">
        <v>108</v>
      </c>
      <c r="E91" s="32" t="s">
        <v>108</v>
      </c>
      <c r="F91" s="33" t="s">
        <v>108</v>
      </c>
      <c r="G91" s="12" t="s">
        <v>14</v>
      </c>
      <c r="H91" s="18">
        <v>3</v>
      </c>
      <c r="I91" s="14"/>
      <c r="J91" s="15">
        <f t="shared" si="6"/>
        <v>0</v>
      </c>
      <c r="K91" s="15">
        <f t="shared" si="7"/>
        <v>0</v>
      </c>
      <c r="L91" s="16">
        <f t="shared" si="8"/>
        <v>0</v>
      </c>
    </row>
    <row r="92" spans="1:12" s="17" customFormat="1" ht="39" customHeight="1" x14ac:dyDescent="0.25">
      <c r="A92" s="11">
        <v>84</v>
      </c>
      <c r="B92" s="31" t="s">
        <v>371</v>
      </c>
      <c r="C92" s="32" t="s">
        <v>109</v>
      </c>
      <c r="D92" s="32" t="s">
        <v>109</v>
      </c>
      <c r="E92" s="32" t="s">
        <v>109</v>
      </c>
      <c r="F92" s="33" t="s">
        <v>109</v>
      </c>
      <c r="G92" s="12" t="s">
        <v>14</v>
      </c>
      <c r="H92" s="18">
        <v>1</v>
      </c>
      <c r="I92" s="14"/>
      <c r="J92" s="15">
        <f t="shared" si="6"/>
        <v>0</v>
      </c>
      <c r="K92" s="15">
        <f t="shared" si="7"/>
        <v>0</v>
      </c>
      <c r="L92" s="16">
        <f t="shared" si="8"/>
        <v>0</v>
      </c>
    </row>
    <row r="93" spans="1:12" s="17" customFormat="1" ht="28.5" customHeight="1" x14ac:dyDescent="0.25">
      <c r="A93" s="11">
        <v>85</v>
      </c>
      <c r="B93" s="31" t="s">
        <v>372</v>
      </c>
      <c r="C93" s="32" t="s">
        <v>110</v>
      </c>
      <c r="D93" s="32" t="s">
        <v>110</v>
      </c>
      <c r="E93" s="32" t="s">
        <v>110</v>
      </c>
      <c r="F93" s="33" t="s">
        <v>110</v>
      </c>
      <c r="G93" s="12" t="s">
        <v>14</v>
      </c>
      <c r="H93" s="18">
        <v>1</v>
      </c>
      <c r="I93" s="14"/>
      <c r="J93" s="15">
        <f t="shared" si="6"/>
        <v>0</v>
      </c>
      <c r="K93" s="15">
        <f t="shared" si="7"/>
        <v>0</v>
      </c>
      <c r="L93" s="16">
        <f t="shared" si="8"/>
        <v>0</v>
      </c>
    </row>
    <row r="94" spans="1:12" s="17" customFormat="1" ht="33.75" customHeight="1" x14ac:dyDescent="0.25">
      <c r="A94" s="11">
        <v>86</v>
      </c>
      <c r="B94" s="31" t="s">
        <v>373</v>
      </c>
      <c r="C94" s="32" t="s">
        <v>111</v>
      </c>
      <c r="D94" s="32" t="s">
        <v>111</v>
      </c>
      <c r="E94" s="32" t="s">
        <v>111</v>
      </c>
      <c r="F94" s="33" t="s">
        <v>111</v>
      </c>
      <c r="G94" s="12" t="s">
        <v>14</v>
      </c>
      <c r="H94" s="13">
        <v>1</v>
      </c>
      <c r="I94" s="14"/>
      <c r="J94" s="15">
        <f t="shared" ref="J94:J121" si="9">ROUND(I94*1.2,2)</f>
        <v>0</v>
      </c>
      <c r="K94" s="15">
        <f t="shared" ref="K94:K121" si="10">ROUND(H94*I94,2)</f>
        <v>0</v>
      </c>
      <c r="L94" s="16">
        <f t="shared" ref="L94:L121" si="11">ROUND(K94*1.2,2)</f>
        <v>0</v>
      </c>
    </row>
    <row r="95" spans="1:12" s="17" customFormat="1" ht="33" customHeight="1" x14ac:dyDescent="0.25">
      <c r="A95" s="11">
        <v>87</v>
      </c>
      <c r="B95" s="31" t="s">
        <v>374</v>
      </c>
      <c r="C95" s="32" t="s">
        <v>112</v>
      </c>
      <c r="D95" s="32" t="s">
        <v>112</v>
      </c>
      <c r="E95" s="32" t="s">
        <v>112</v>
      </c>
      <c r="F95" s="33" t="s">
        <v>112</v>
      </c>
      <c r="G95" s="12" t="s">
        <v>14</v>
      </c>
      <c r="H95" s="13">
        <v>1</v>
      </c>
      <c r="I95" s="14"/>
      <c r="J95" s="15">
        <f t="shared" si="9"/>
        <v>0</v>
      </c>
      <c r="K95" s="15">
        <f t="shared" si="10"/>
        <v>0</v>
      </c>
      <c r="L95" s="16">
        <f t="shared" si="11"/>
        <v>0</v>
      </c>
    </row>
    <row r="96" spans="1:12" s="17" customFormat="1" ht="27.75" customHeight="1" x14ac:dyDescent="0.25">
      <c r="A96" s="11">
        <v>88</v>
      </c>
      <c r="B96" s="31" t="s">
        <v>375</v>
      </c>
      <c r="C96" s="32" t="s">
        <v>113</v>
      </c>
      <c r="D96" s="32" t="s">
        <v>113</v>
      </c>
      <c r="E96" s="32" t="s">
        <v>113</v>
      </c>
      <c r="F96" s="33" t="s">
        <v>113</v>
      </c>
      <c r="G96" s="12" t="s">
        <v>14</v>
      </c>
      <c r="H96" s="18">
        <v>1</v>
      </c>
      <c r="I96" s="14"/>
      <c r="J96" s="15">
        <f t="shared" si="9"/>
        <v>0</v>
      </c>
      <c r="K96" s="15">
        <f t="shared" si="10"/>
        <v>0</v>
      </c>
      <c r="L96" s="16">
        <f t="shared" si="11"/>
        <v>0</v>
      </c>
    </row>
    <row r="97" spans="1:12" s="17" customFormat="1" ht="30.75" customHeight="1" x14ac:dyDescent="0.25">
      <c r="A97" s="11">
        <v>89</v>
      </c>
      <c r="B97" s="31" t="s">
        <v>376</v>
      </c>
      <c r="C97" s="32" t="s">
        <v>114</v>
      </c>
      <c r="D97" s="32" t="s">
        <v>114</v>
      </c>
      <c r="E97" s="32" t="s">
        <v>114</v>
      </c>
      <c r="F97" s="33" t="s">
        <v>114</v>
      </c>
      <c r="G97" s="12" t="s">
        <v>14</v>
      </c>
      <c r="H97" s="18">
        <v>1</v>
      </c>
      <c r="I97" s="14"/>
      <c r="J97" s="15">
        <f t="shared" si="9"/>
        <v>0</v>
      </c>
      <c r="K97" s="15">
        <f t="shared" si="10"/>
        <v>0</v>
      </c>
      <c r="L97" s="16">
        <f t="shared" si="11"/>
        <v>0</v>
      </c>
    </row>
    <row r="98" spans="1:12" s="17" customFormat="1" ht="35.25" customHeight="1" x14ac:dyDescent="0.25">
      <c r="A98" s="11">
        <v>90</v>
      </c>
      <c r="B98" s="31" t="s">
        <v>377</v>
      </c>
      <c r="C98" s="32" t="s">
        <v>115</v>
      </c>
      <c r="D98" s="32" t="s">
        <v>115</v>
      </c>
      <c r="E98" s="32" t="s">
        <v>115</v>
      </c>
      <c r="F98" s="33" t="s">
        <v>115</v>
      </c>
      <c r="G98" s="12" t="s">
        <v>14</v>
      </c>
      <c r="H98" s="18">
        <v>3</v>
      </c>
      <c r="I98" s="14"/>
      <c r="J98" s="15">
        <f t="shared" si="9"/>
        <v>0</v>
      </c>
      <c r="K98" s="15">
        <f t="shared" si="10"/>
        <v>0</v>
      </c>
      <c r="L98" s="16">
        <f t="shared" si="11"/>
        <v>0</v>
      </c>
    </row>
    <row r="99" spans="1:12" s="17" customFormat="1" ht="25.5" customHeight="1" x14ac:dyDescent="0.25">
      <c r="A99" s="11">
        <v>91</v>
      </c>
      <c r="B99" s="31" t="s">
        <v>378</v>
      </c>
      <c r="C99" s="32" t="s">
        <v>116</v>
      </c>
      <c r="D99" s="32" t="s">
        <v>116</v>
      </c>
      <c r="E99" s="32" t="s">
        <v>116</v>
      </c>
      <c r="F99" s="33" t="s">
        <v>116</v>
      </c>
      <c r="G99" s="12" t="s">
        <v>14</v>
      </c>
      <c r="H99" s="18">
        <v>1</v>
      </c>
      <c r="I99" s="14"/>
      <c r="J99" s="15">
        <f t="shared" si="9"/>
        <v>0</v>
      </c>
      <c r="K99" s="15">
        <f t="shared" si="10"/>
        <v>0</v>
      </c>
      <c r="L99" s="16">
        <f t="shared" si="11"/>
        <v>0</v>
      </c>
    </row>
    <row r="100" spans="1:12" s="17" customFormat="1" ht="21" customHeight="1" x14ac:dyDescent="0.25">
      <c r="A100" s="11">
        <v>92</v>
      </c>
      <c r="B100" s="31" t="s">
        <v>379</v>
      </c>
      <c r="C100" s="32" t="s">
        <v>117</v>
      </c>
      <c r="D100" s="32" t="s">
        <v>117</v>
      </c>
      <c r="E100" s="32" t="s">
        <v>117</v>
      </c>
      <c r="F100" s="33" t="s">
        <v>117</v>
      </c>
      <c r="G100" s="12" t="s">
        <v>14</v>
      </c>
      <c r="H100" s="18">
        <v>1</v>
      </c>
      <c r="I100" s="14"/>
      <c r="J100" s="15">
        <f t="shared" si="9"/>
        <v>0</v>
      </c>
      <c r="K100" s="15">
        <f t="shared" si="10"/>
        <v>0</v>
      </c>
      <c r="L100" s="16">
        <f t="shared" si="11"/>
        <v>0</v>
      </c>
    </row>
    <row r="101" spans="1:12" s="17" customFormat="1" ht="29.25" customHeight="1" x14ac:dyDescent="0.25">
      <c r="A101" s="11">
        <v>93</v>
      </c>
      <c r="B101" s="31" t="s">
        <v>380</v>
      </c>
      <c r="C101" s="32" t="s">
        <v>118</v>
      </c>
      <c r="D101" s="32" t="s">
        <v>118</v>
      </c>
      <c r="E101" s="32" t="s">
        <v>118</v>
      </c>
      <c r="F101" s="33" t="s">
        <v>118</v>
      </c>
      <c r="G101" s="12" t="s">
        <v>14</v>
      </c>
      <c r="H101" s="13">
        <v>1</v>
      </c>
      <c r="I101" s="14"/>
      <c r="J101" s="15">
        <f t="shared" si="9"/>
        <v>0</v>
      </c>
      <c r="K101" s="15">
        <f t="shared" si="10"/>
        <v>0</v>
      </c>
      <c r="L101" s="16">
        <f t="shared" si="11"/>
        <v>0</v>
      </c>
    </row>
    <row r="102" spans="1:12" s="17" customFormat="1" ht="30" customHeight="1" x14ac:dyDescent="0.25">
      <c r="A102" s="11">
        <v>94</v>
      </c>
      <c r="B102" s="31" t="s">
        <v>381</v>
      </c>
      <c r="C102" s="32" t="s">
        <v>119</v>
      </c>
      <c r="D102" s="32" t="s">
        <v>119</v>
      </c>
      <c r="E102" s="32" t="s">
        <v>119</v>
      </c>
      <c r="F102" s="33" t="s">
        <v>119</v>
      </c>
      <c r="G102" s="12" t="s">
        <v>14</v>
      </c>
      <c r="H102" s="13">
        <v>1</v>
      </c>
      <c r="I102" s="14"/>
      <c r="J102" s="15">
        <f t="shared" si="9"/>
        <v>0</v>
      </c>
      <c r="K102" s="15">
        <f t="shared" si="10"/>
        <v>0</v>
      </c>
      <c r="L102" s="16">
        <f t="shared" si="11"/>
        <v>0</v>
      </c>
    </row>
    <row r="103" spans="1:12" s="17" customFormat="1" ht="42.75" customHeight="1" x14ac:dyDescent="0.25">
      <c r="A103" s="11">
        <v>95</v>
      </c>
      <c r="B103" s="31" t="s">
        <v>383</v>
      </c>
      <c r="C103" s="32" t="s">
        <v>120</v>
      </c>
      <c r="D103" s="32" t="s">
        <v>120</v>
      </c>
      <c r="E103" s="32" t="s">
        <v>120</v>
      </c>
      <c r="F103" s="33" t="s">
        <v>120</v>
      </c>
      <c r="G103" s="12" t="s">
        <v>14</v>
      </c>
      <c r="H103" s="18">
        <v>1</v>
      </c>
      <c r="I103" s="14"/>
      <c r="J103" s="15">
        <f t="shared" si="9"/>
        <v>0</v>
      </c>
      <c r="K103" s="15">
        <f t="shared" si="10"/>
        <v>0</v>
      </c>
      <c r="L103" s="16">
        <f t="shared" si="11"/>
        <v>0</v>
      </c>
    </row>
    <row r="104" spans="1:12" s="17" customFormat="1" ht="28.5" customHeight="1" x14ac:dyDescent="0.25">
      <c r="A104" s="11">
        <v>96</v>
      </c>
      <c r="B104" s="31" t="s">
        <v>382</v>
      </c>
      <c r="C104" s="32" t="s">
        <v>121</v>
      </c>
      <c r="D104" s="32" t="s">
        <v>121</v>
      </c>
      <c r="E104" s="32" t="s">
        <v>121</v>
      </c>
      <c r="F104" s="33" t="s">
        <v>121</v>
      </c>
      <c r="G104" s="12" t="s">
        <v>14</v>
      </c>
      <c r="H104" s="18">
        <v>5</v>
      </c>
      <c r="I104" s="14"/>
      <c r="J104" s="15">
        <f t="shared" si="9"/>
        <v>0</v>
      </c>
      <c r="K104" s="15">
        <f t="shared" si="10"/>
        <v>0</v>
      </c>
      <c r="L104" s="16">
        <f t="shared" si="11"/>
        <v>0</v>
      </c>
    </row>
    <row r="105" spans="1:12" s="17" customFormat="1" ht="35.25" customHeight="1" x14ac:dyDescent="0.25">
      <c r="A105" s="11">
        <v>97</v>
      </c>
      <c r="B105" s="31" t="s">
        <v>384</v>
      </c>
      <c r="C105" s="32" t="s">
        <v>122</v>
      </c>
      <c r="D105" s="32" t="s">
        <v>122</v>
      </c>
      <c r="E105" s="32" t="s">
        <v>122</v>
      </c>
      <c r="F105" s="33" t="s">
        <v>122</v>
      </c>
      <c r="G105" s="12" t="s">
        <v>14</v>
      </c>
      <c r="H105" s="18">
        <v>15</v>
      </c>
      <c r="I105" s="14"/>
      <c r="J105" s="15">
        <f t="shared" si="9"/>
        <v>0</v>
      </c>
      <c r="K105" s="15">
        <f t="shared" si="10"/>
        <v>0</v>
      </c>
      <c r="L105" s="16">
        <f t="shared" si="11"/>
        <v>0</v>
      </c>
    </row>
    <row r="106" spans="1:12" s="17" customFormat="1" ht="35.25" customHeight="1" x14ac:dyDescent="0.25">
      <c r="A106" s="11">
        <v>98</v>
      </c>
      <c r="B106" s="31" t="s">
        <v>385</v>
      </c>
      <c r="C106" s="32" t="s">
        <v>123</v>
      </c>
      <c r="D106" s="32" t="s">
        <v>123</v>
      </c>
      <c r="E106" s="32" t="s">
        <v>123</v>
      </c>
      <c r="F106" s="33" t="s">
        <v>123</v>
      </c>
      <c r="G106" s="12" t="s">
        <v>14</v>
      </c>
      <c r="H106" s="18">
        <v>1</v>
      </c>
      <c r="I106" s="14"/>
      <c r="J106" s="15">
        <f t="shared" si="9"/>
        <v>0</v>
      </c>
      <c r="K106" s="15">
        <f t="shared" si="10"/>
        <v>0</v>
      </c>
      <c r="L106" s="16">
        <f t="shared" si="11"/>
        <v>0</v>
      </c>
    </row>
    <row r="107" spans="1:12" s="17" customFormat="1" ht="38.25" customHeight="1" x14ac:dyDescent="0.25">
      <c r="A107" s="11">
        <v>99</v>
      </c>
      <c r="B107" s="31" t="s">
        <v>386</v>
      </c>
      <c r="C107" s="32" t="s">
        <v>124</v>
      </c>
      <c r="D107" s="32" t="s">
        <v>124</v>
      </c>
      <c r="E107" s="32" t="s">
        <v>124</v>
      </c>
      <c r="F107" s="33" t="s">
        <v>124</v>
      </c>
      <c r="G107" s="12" t="s">
        <v>14</v>
      </c>
      <c r="H107" s="18">
        <v>10</v>
      </c>
      <c r="I107" s="14"/>
      <c r="J107" s="15">
        <f t="shared" si="9"/>
        <v>0</v>
      </c>
      <c r="K107" s="15">
        <f t="shared" si="10"/>
        <v>0</v>
      </c>
      <c r="L107" s="16">
        <f t="shared" si="11"/>
        <v>0</v>
      </c>
    </row>
    <row r="108" spans="1:12" s="17" customFormat="1" ht="33.75" customHeight="1" x14ac:dyDescent="0.25">
      <c r="A108" s="11">
        <v>100</v>
      </c>
      <c r="B108" s="31" t="s">
        <v>387</v>
      </c>
      <c r="C108" s="32" t="s">
        <v>125</v>
      </c>
      <c r="D108" s="32" t="s">
        <v>125</v>
      </c>
      <c r="E108" s="32" t="s">
        <v>125</v>
      </c>
      <c r="F108" s="33" t="s">
        <v>125</v>
      </c>
      <c r="G108" s="12" t="s">
        <v>14</v>
      </c>
      <c r="H108" s="13">
        <v>1</v>
      </c>
      <c r="I108" s="14"/>
      <c r="J108" s="15">
        <f t="shared" si="9"/>
        <v>0</v>
      </c>
      <c r="K108" s="15">
        <f t="shared" si="10"/>
        <v>0</v>
      </c>
      <c r="L108" s="16">
        <f t="shared" si="11"/>
        <v>0</v>
      </c>
    </row>
    <row r="109" spans="1:12" s="17" customFormat="1" ht="42.75" customHeight="1" x14ac:dyDescent="0.25">
      <c r="A109" s="11">
        <v>101</v>
      </c>
      <c r="B109" s="31" t="s">
        <v>388</v>
      </c>
      <c r="C109" s="32" t="s">
        <v>126</v>
      </c>
      <c r="D109" s="32" t="s">
        <v>126</v>
      </c>
      <c r="E109" s="32" t="s">
        <v>126</v>
      </c>
      <c r="F109" s="33" t="s">
        <v>126</v>
      </c>
      <c r="G109" s="12" t="s">
        <v>14</v>
      </c>
      <c r="H109" s="13">
        <v>1</v>
      </c>
      <c r="I109" s="14"/>
      <c r="J109" s="15">
        <f t="shared" si="9"/>
        <v>0</v>
      </c>
      <c r="K109" s="15">
        <f t="shared" si="10"/>
        <v>0</v>
      </c>
      <c r="L109" s="16">
        <f t="shared" si="11"/>
        <v>0</v>
      </c>
    </row>
    <row r="110" spans="1:12" s="17" customFormat="1" ht="42.75" customHeight="1" x14ac:dyDescent="0.25">
      <c r="A110" s="11">
        <v>102</v>
      </c>
      <c r="B110" s="31" t="s">
        <v>389</v>
      </c>
      <c r="C110" s="32" t="s">
        <v>127</v>
      </c>
      <c r="D110" s="32" t="s">
        <v>127</v>
      </c>
      <c r="E110" s="32" t="s">
        <v>127</v>
      </c>
      <c r="F110" s="33" t="s">
        <v>127</v>
      </c>
      <c r="G110" s="12" t="s">
        <v>14</v>
      </c>
      <c r="H110" s="18">
        <v>1</v>
      </c>
      <c r="I110" s="14"/>
      <c r="J110" s="15">
        <f t="shared" si="9"/>
        <v>0</v>
      </c>
      <c r="K110" s="15">
        <f t="shared" si="10"/>
        <v>0</v>
      </c>
      <c r="L110" s="16">
        <f t="shared" si="11"/>
        <v>0</v>
      </c>
    </row>
    <row r="111" spans="1:12" s="17" customFormat="1" ht="39" customHeight="1" x14ac:dyDescent="0.25">
      <c r="A111" s="11">
        <v>103</v>
      </c>
      <c r="B111" s="31" t="s">
        <v>390</v>
      </c>
      <c r="C111" s="32" t="s">
        <v>128</v>
      </c>
      <c r="D111" s="32" t="s">
        <v>128</v>
      </c>
      <c r="E111" s="32" t="s">
        <v>128</v>
      </c>
      <c r="F111" s="33" t="s">
        <v>128</v>
      </c>
      <c r="G111" s="12" t="s">
        <v>14</v>
      </c>
      <c r="H111" s="18">
        <v>1</v>
      </c>
      <c r="I111" s="14"/>
      <c r="J111" s="15">
        <f t="shared" si="9"/>
        <v>0</v>
      </c>
      <c r="K111" s="15">
        <f t="shared" si="10"/>
        <v>0</v>
      </c>
      <c r="L111" s="16">
        <f t="shared" si="11"/>
        <v>0</v>
      </c>
    </row>
    <row r="112" spans="1:12" s="17" customFormat="1" ht="35.25" customHeight="1" x14ac:dyDescent="0.25">
      <c r="A112" s="11">
        <v>104</v>
      </c>
      <c r="B112" s="31" t="s">
        <v>391</v>
      </c>
      <c r="C112" s="32" t="s">
        <v>129</v>
      </c>
      <c r="D112" s="32" t="s">
        <v>129</v>
      </c>
      <c r="E112" s="32" t="s">
        <v>129</v>
      </c>
      <c r="F112" s="33" t="s">
        <v>129</v>
      </c>
      <c r="G112" s="12" t="s">
        <v>14</v>
      </c>
      <c r="H112" s="18">
        <v>1</v>
      </c>
      <c r="I112" s="14"/>
      <c r="J112" s="15">
        <f t="shared" si="9"/>
        <v>0</v>
      </c>
      <c r="K112" s="15">
        <f t="shared" si="10"/>
        <v>0</v>
      </c>
      <c r="L112" s="16">
        <f t="shared" si="11"/>
        <v>0</v>
      </c>
    </row>
    <row r="113" spans="1:12" s="17" customFormat="1" ht="36" customHeight="1" x14ac:dyDescent="0.25">
      <c r="A113" s="11">
        <v>105</v>
      </c>
      <c r="B113" s="31" t="s">
        <v>392</v>
      </c>
      <c r="C113" s="32" t="s">
        <v>130</v>
      </c>
      <c r="D113" s="32" t="s">
        <v>130</v>
      </c>
      <c r="E113" s="32" t="s">
        <v>130</v>
      </c>
      <c r="F113" s="33" t="s">
        <v>130</v>
      </c>
      <c r="G113" s="12" t="s">
        <v>14</v>
      </c>
      <c r="H113" s="18">
        <v>1</v>
      </c>
      <c r="I113" s="14"/>
      <c r="J113" s="15">
        <f t="shared" si="9"/>
        <v>0</v>
      </c>
      <c r="K113" s="15">
        <f t="shared" si="10"/>
        <v>0</v>
      </c>
      <c r="L113" s="16">
        <f t="shared" si="11"/>
        <v>0</v>
      </c>
    </row>
    <row r="114" spans="1:12" s="17" customFormat="1" ht="33" customHeight="1" x14ac:dyDescent="0.25">
      <c r="A114" s="11">
        <v>106</v>
      </c>
      <c r="B114" s="31" t="s">
        <v>394</v>
      </c>
      <c r="C114" s="32" t="s">
        <v>131</v>
      </c>
      <c r="D114" s="32" t="s">
        <v>131</v>
      </c>
      <c r="E114" s="32" t="s">
        <v>131</v>
      </c>
      <c r="F114" s="33" t="s">
        <v>131</v>
      </c>
      <c r="G114" s="12" t="s">
        <v>14</v>
      </c>
      <c r="H114" s="18">
        <v>1</v>
      </c>
      <c r="I114" s="14"/>
      <c r="J114" s="15">
        <f t="shared" si="9"/>
        <v>0</v>
      </c>
      <c r="K114" s="15">
        <f t="shared" si="10"/>
        <v>0</v>
      </c>
      <c r="L114" s="16">
        <f t="shared" si="11"/>
        <v>0</v>
      </c>
    </row>
    <row r="115" spans="1:12" s="17" customFormat="1" ht="36" customHeight="1" x14ac:dyDescent="0.25">
      <c r="A115" s="11">
        <v>107</v>
      </c>
      <c r="B115" s="31" t="s">
        <v>393</v>
      </c>
      <c r="C115" s="32" t="s">
        <v>132</v>
      </c>
      <c r="D115" s="32" t="s">
        <v>132</v>
      </c>
      <c r="E115" s="32" t="s">
        <v>132</v>
      </c>
      <c r="F115" s="33" t="s">
        <v>132</v>
      </c>
      <c r="G115" s="12" t="s">
        <v>14</v>
      </c>
      <c r="H115" s="13">
        <v>1</v>
      </c>
      <c r="I115" s="14"/>
      <c r="J115" s="15">
        <f t="shared" si="9"/>
        <v>0</v>
      </c>
      <c r="K115" s="15">
        <f t="shared" si="10"/>
        <v>0</v>
      </c>
      <c r="L115" s="16">
        <f t="shared" si="11"/>
        <v>0</v>
      </c>
    </row>
    <row r="116" spans="1:12" s="17" customFormat="1" ht="49.5" customHeight="1" x14ac:dyDescent="0.25">
      <c r="A116" s="11">
        <v>108</v>
      </c>
      <c r="B116" s="31" t="s">
        <v>395</v>
      </c>
      <c r="C116" s="32" t="s">
        <v>133</v>
      </c>
      <c r="D116" s="32" t="s">
        <v>133</v>
      </c>
      <c r="E116" s="32" t="s">
        <v>133</v>
      </c>
      <c r="F116" s="33" t="s">
        <v>133</v>
      </c>
      <c r="G116" s="12" t="s">
        <v>14</v>
      </c>
      <c r="H116" s="13">
        <v>1</v>
      </c>
      <c r="I116" s="14"/>
      <c r="J116" s="15">
        <f t="shared" si="9"/>
        <v>0</v>
      </c>
      <c r="K116" s="15">
        <f t="shared" si="10"/>
        <v>0</v>
      </c>
      <c r="L116" s="16">
        <f t="shared" si="11"/>
        <v>0</v>
      </c>
    </row>
    <row r="117" spans="1:12" s="17" customFormat="1" ht="50.25" customHeight="1" x14ac:dyDescent="0.25">
      <c r="A117" s="11">
        <v>109</v>
      </c>
      <c r="B117" s="31" t="s">
        <v>396</v>
      </c>
      <c r="C117" s="32" t="s">
        <v>134</v>
      </c>
      <c r="D117" s="32" t="s">
        <v>134</v>
      </c>
      <c r="E117" s="32" t="s">
        <v>134</v>
      </c>
      <c r="F117" s="33" t="s">
        <v>134</v>
      </c>
      <c r="G117" s="12" t="s">
        <v>14</v>
      </c>
      <c r="H117" s="18">
        <v>1</v>
      </c>
      <c r="I117" s="14"/>
      <c r="J117" s="15">
        <f t="shared" si="9"/>
        <v>0</v>
      </c>
      <c r="K117" s="15">
        <f t="shared" si="10"/>
        <v>0</v>
      </c>
      <c r="L117" s="16">
        <f t="shared" si="11"/>
        <v>0</v>
      </c>
    </row>
    <row r="118" spans="1:12" s="17" customFormat="1" ht="36.75" customHeight="1" x14ac:dyDescent="0.25">
      <c r="A118" s="11">
        <v>110</v>
      </c>
      <c r="B118" s="31" t="s">
        <v>397</v>
      </c>
      <c r="C118" s="32" t="s">
        <v>135</v>
      </c>
      <c r="D118" s="32" t="s">
        <v>135</v>
      </c>
      <c r="E118" s="32" t="s">
        <v>135</v>
      </c>
      <c r="F118" s="33" t="s">
        <v>135</v>
      </c>
      <c r="G118" s="12" t="s">
        <v>14</v>
      </c>
      <c r="H118" s="18">
        <v>1</v>
      </c>
      <c r="I118" s="14"/>
      <c r="J118" s="15">
        <f t="shared" si="9"/>
        <v>0</v>
      </c>
      <c r="K118" s="15">
        <f t="shared" si="10"/>
        <v>0</v>
      </c>
      <c r="L118" s="16">
        <f t="shared" si="11"/>
        <v>0</v>
      </c>
    </row>
    <row r="119" spans="1:12" s="17" customFormat="1" ht="35.25" customHeight="1" x14ac:dyDescent="0.25">
      <c r="A119" s="11">
        <v>111</v>
      </c>
      <c r="B119" s="31" t="s">
        <v>398</v>
      </c>
      <c r="C119" s="32" t="s">
        <v>136</v>
      </c>
      <c r="D119" s="32" t="s">
        <v>136</v>
      </c>
      <c r="E119" s="32" t="s">
        <v>136</v>
      </c>
      <c r="F119" s="33" t="s">
        <v>136</v>
      </c>
      <c r="G119" s="12" t="s">
        <v>14</v>
      </c>
      <c r="H119" s="18">
        <v>1</v>
      </c>
      <c r="I119" s="14"/>
      <c r="J119" s="15">
        <f t="shared" si="9"/>
        <v>0</v>
      </c>
      <c r="K119" s="15">
        <f t="shared" si="10"/>
        <v>0</v>
      </c>
      <c r="L119" s="16">
        <f t="shared" si="11"/>
        <v>0</v>
      </c>
    </row>
    <row r="120" spans="1:12" s="17" customFormat="1" ht="39" customHeight="1" x14ac:dyDescent="0.25">
      <c r="A120" s="11">
        <v>112</v>
      </c>
      <c r="B120" s="31" t="s">
        <v>399</v>
      </c>
      <c r="C120" s="32" t="s">
        <v>137</v>
      </c>
      <c r="D120" s="32" t="s">
        <v>137</v>
      </c>
      <c r="E120" s="32" t="s">
        <v>137</v>
      </c>
      <c r="F120" s="33" t="s">
        <v>137</v>
      </c>
      <c r="G120" s="12" t="s">
        <v>14</v>
      </c>
      <c r="H120" s="18">
        <v>1</v>
      </c>
      <c r="I120" s="14"/>
      <c r="J120" s="15">
        <f t="shared" si="9"/>
        <v>0</v>
      </c>
      <c r="K120" s="15">
        <f t="shared" si="10"/>
        <v>0</v>
      </c>
      <c r="L120" s="16">
        <f t="shared" si="11"/>
        <v>0</v>
      </c>
    </row>
    <row r="121" spans="1:12" s="17" customFormat="1" ht="28.5" customHeight="1" x14ac:dyDescent="0.25">
      <c r="A121" s="11">
        <v>113</v>
      </c>
      <c r="B121" s="31" t="s">
        <v>400</v>
      </c>
      <c r="C121" s="32" t="s">
        <v>138</v>
      </c>
      <c r="D121" s="32" t="s">
        <v>138</v>
      </c>
      <c r="E121" s="32" t="s">
        <v>138</v>
      </c>
      <c r="F121" s="33" t="s">
        <v>138</v>
      </c>
      <c r="G121" s="12" t="s">
        <v>14</v>
      </c>
      <c r="H121" s="18">
        <v>1</v>
      </c>
      <c r="I121" s="14"/>
      <c r="J121" s="15">
        <f t="shared" si="9"/>
        <v>0</v>
      </c>
      <c r="K121" s="15">
        <f t="shared" si="10"/>
        <v>0</v>
      </c>
      <c r="L121" s="16">
        <f t="shared" si="11"/>
        <v>0</v>
      </c>
    </row>
    <row r="122" spans="1:12" s="17" customFormat="1" ht="33.75" customHeight="1" x14ac:dyDescent="0.25">
      <c r="A122" s="11">
        <v>114</v>
      </c>
      <c r="B122" s="31" t="s">
        <v>401</v>
      </c>
      <c r="C122" s="32" t="s">
        <v>139</v>
      </c>
      <c r="D122" s="32" t="s">
        <v>139</v>
      </c>
      <c r="E122" s="32" t="s">
        <v>139</v>
      </c>
      <c r="F122" s="33" t="s">
        <v>139</v>
      </c>
      <c r="G122" s="12" t="s">
        <v>14</v>
      </c>
      <c r="H122" s="13">
        <v>1</v>
      </c>
      <c r="I122" s="14"/>
      <c r="J122" s="15">
        <f t="shared" ref="J122:J149" si="12">ROUND(I122*1.2,2)</f>
        <v>0</v>
      </c>
      <c r="K122" s="15">
        <f t="shared" ref="K122:K149" si="13">ROUND(H122*I122,2)</f>
        <v>0</v>
      </c>
      <c r="L122" s="16">
        <f t="shared" ref="L122:L149" si="14">ROUND(K122*1.2,2)</f>
        <v>0</v>
      </c>
    </row>
    <row r="123" spans="1:12" s="17" customFormat="1" ht="33" customHeight="1" x14ac:dyDescent="0.25">
      <c r="A123" s="11">
        <v>115</v>
      </c>
      <c r="B123" s="31" t="s">
        <v>402</v>
      </c>
      <c r="C123" s="32" t="s">
        <v>140</v>
      </c>
      <c r="D123" s="32" t="s">
        <v>140</v>
      </c>
      <c r="E123" s="32" t="s">
        <v>140</v>
      </c>
      <c r="F123" s="33" t="s">
        <v>140</v>
      </c>
      <c r="G123" s="12" t="s">
        <v>14</v>
      </c>
      <c r="H123" s="13">
        <v>1</v>
      </c>
      <c r="I123" s="14"/>
      <c r="J123" s="15">
        <f t="shared" si="12"/>
        <v>0</v>
      </c>
      <c r="K123" s="15">
        <f t="shared" si="13"/>
        <v>0</v>
      </c>
      <c r="L123" s="16">
        <f t="shared" si="14"/>
        <v>0</v>
      </c>
    </row>
    <row r="124" spans="1:12" s="17" customFormat="1" ht="27.75" customHeight="1" x14ac:dyDescent="0.25">
      <c r="A124" s="11">
        <v>116</v>
      </c>
      <c r="B124" s="31" t="s">
        <v>403</v>
      </c>
      <c r="C124" s="32" t="s">
        <v>141</v>
      </c>
      <c r="D124" s="32" t="s">
        <v>141</v>
      </c>
      <c r="E124" s="32" t="s">
        <v>141</v>
      </c>
      <c r="F124" s="33" t="s">
        <v>141</v>
      </c>
      <c r="G124" s="12" t="s">
        <v>14</v>
      </c>
      <c r="H124" s="18">
        <v>1</v>
      </c>
      <c r="I124" s="14"/>
      <c r="J124" s="15">
        <f t="shared" si="12"/>
        <v>0</v>
      </c>
      <c r="K124" s="15">
        <f t="shared" si="13"/>
        <v>0</v>
      </c>
      <c r="L124" s="16">
        <f t="shared" si="14"/>
        <v>0</v>
      </c>
    </row>
    <row r="125" spans="1:12" s="17" customFormat="1" ht="30.75" customHeight="1" x14ac:dyDescent="0.25">
      <c r="A125" s="11">
        <v>117</v>
      </c>
      <c r="B125" s="31" t="s">
        <v>404</v>
      </c>
      <c r="C125" s="32" t="s">
        <v>142</v>
      </c>
      <c r="D125" s="32" t="s">
        <v>142</v>
      </c>
      <c r="E125" s="32" t="s">
        <v>142</v>
      </c>
      <c r="F125" s="33" t="s">
        <v>142</v>
      </c>
      <c r="G125" s="12" t="s">
        <v>14</v>
      </c>
      <c r="H125" s="18">
        <v>5</v>
      </c>
      <c r="I125" s="14"/>
      <c r="J125" s="15">
        <f t="shared" si="12"/>
        <v>0</v>
      </c>
      <c r="K125" s="15">
        <f t="shared" si="13"/>
        <v>0</v>
      </c>
      <c r="L125" s="16">
        <f t="shared" si="14"/>
        <v>0</v>
      </c>
    </row>
    <row r="126" spans="1:12" s="17" customFormat="1" ht="35.25" customHeight="1" x14ac:dyDescent="0.25">
      <c r="A126" s="11">
        <v>118</v>
      </c>
      <c r="B126" s="31" t="s">
        <v>405</v>
      </c>
      <c r="C126" s="32" t="s">
        <v>143</v>
      </c>
      <c r="D126" s="32" t="s">
        <v>143</v>
      </c>
      <c r="E126" s="32" t="s">
        <v>143</v>
      </c>
      <c r="F126" s="33" t="s">
        <v>143</v>
      </c>
      <c r="G126" s="12" t="s">
        <v>14</v>
      </c>
      <c r="H126" s="18">
        <v>1</v>
      </c>
      <c r="I126" s="14"/>
      <c r="J126" s="15">
        <f t="shared" si="12"/>
        <v>0</v>
      </c>
      <c r="K126" s="15">
        <f t="shared" si="13"/>
        <v>0</v>
      </c>
      <c r="L126" s="16">
        <f t="shared" si="14"/>
        <v>0</v>
      </c>
    </row>
    <row r="127" spans="1:12" s="17" customFormat="1" ht="25.5" customHeight="1" x14ac:dyDescent="0.25">
      <c r="A127" s="11">
        <v>119</v>
      </c>
      <c r="B127" s="31" t="s">
        <v>406</v>
      </c>
      <c r="C127" s="32" t="s">
        <v>144</v>
      </c>
      <c r="D127" s="32" t="s">
        <v>144</v>
      </c>
      <c r="E127" s="32" t="s">
        <v>144</v>
      </c>
      <c r="F127" s="33" t="s">
        <v>144</v>
      </c>
      <c r="G127" s="12" t="s">
        <v>14</v>
      </c>
      <c r="H127" s="18">
        <v>1</v>
      </c>
      <c r="I127" s="14"/>
      <c r="J127" s="15">
        <f t="shared" si="12"/>
        <v>0</v>
      </c>
      <c r="K127" s="15">
        <f t="shared" si="13"/>
        <v>0</v>
      </c>
      <c r="L127" s="16">
        <f t="shared" si="14"/>
        <v>0</v>
      </c>
    </row>
    <row r="128" spans="1:12" s="17" customFormat="1" ht="21" customHeight="1" x14ac:dyDescent="0.25">
      <c r="A128" s="11">
        <v>120</v>
      </c>
      <c r="B128" s="31" t="s">
        <v>407</v>
      </c>
      <c r="C128" s="32" t="s">
        <v>145</v>
      </c>
      <c r="D128" s="32" t="s">
        <v>145</v>
      </c>
      <c r="E128" s="32" t="s">
        <v>145</v>
      </c>
      <c r="F128" s="33" t="s">
        <v>145</v>
      </c>
      <c r="G128" s="12" t="s">
        <v>14</v>
      </c>
      <c r="H128" s="18">
        <v>1</v>
      </c>
      <c r="I128" s="14"/>
      <c r="J128" s="15">
        <f t="shared" si="12"/>
        <v>0</v>
      </c>
      <c r="K128" s="15">
        <f t="shared" si="13"/>
        <v>0</v>
      </c>
      <c r="L128" s="16">
        <f t="shared" si="14"/>
        <v>0</v>
      </c>
    </row>
    <row r="129" spans="1:12" s="17" customFormat="1" ht="29.25" customHeight="1" x14ac:dyDescent="0.25">
      <c r="A129" s="11">
        <v>121</v>
      </c>
      <c r="B129" s="31" t="s">
        <v>408</v>
      </c>
      <c r="C129" s="32" t="s">
        <v>146</v>
      </c>
      <c r="D129" s="32" t="s">
        <v>146</v>
      </c>
      <c r="E129" s="32" t="s">
        <v>146</v>
      </c>
      <c r="F129" s="33" t="s">
        <v>146</v>
      </c>
      <c r="G129" s="12" t="s">
        <v>14</v>
      </c>
      <c r="H129" s="13">
        <v>5</v>
      </c>
      <c r="I129" s="14"/>
      <c r="J129" s="15">
        <f t="shared" si="12"/>
        <v>0</v>
      </c>
      <c r="K129" s="15">
        <f t="shared" si="13"/>
        <v>0</v>
      </c>
      <c r="L129" s="16">
        <f t="shared" si="14"/>
        <v>0</v>
      </c>
    </row>
    <row r="130" spans="1:12" s="17" customFormat="1" ht="30" customHeight="1" x14ac:dyDescent="0.25">
      <c r="A130" s="11">
        <v>122</v>
      </c>
      <c r="B130" s="31" t="s">
        <v>409</v>
      </c>
      <c r="C130" s="32" t="s">
        <v>147</v>
      </c>
      <c r="D130" s="32" t="s">
        <v>147</v>
      </c>
      <c r="E130" s="32" t="s">
        <v>147</v>
      </c>
      <c r="F130" s="33" t="s">
        <v>147</v>
      </c>
      <c r="G130" s="12" t="s">
        <v>14</v>
      </c>
      <c r="H130" s="13">
        <v>1</v>
      </c>
      <c r="I130" s="14"/>
      <c r="J130" s="15">
        <f t="shared" si="12"/>
        <v>0</v>
      </c>
      <c r="K130" s="15">
        <f t="shared" si="13"/>
        <v>0</v>
      </c>
      <c r="L130" s="16">
        <f t="shared" si="14"/>
        <v>0</v>
      </c>
    </row>
    <row r="131" spans="1:12" s="17" customFormat="1" ht="42.75" customHeight="1" x14ac:dyDescent="0.25">
      <c r="A131" s="11">
        <v>123</v>
      </c>
      <c r="B131" s="31" t="s">
        <v>410</v>
      </c>
      <c r="C131" s="32" t="s">
        <v>148</v>
      </c>
      <c r="D131" s="32" t="s">
        <v>148</v>
      </c>
      <c r="E131" s="32" t="s">
        <v>148</v>
      </c>
      <c r="F131" s="33" t="s">
        <v>148</v>
      </c>
      <c r="G131" s="12" t="s">
        <v>14</v>
      </c>
      <c r="H131" s="18">
        <v>1</v>
      </c>
      <c r="I131" s="14"/>
      <c r="J131" s="15">
        <f t="shared" si="12"/>
        <v>0</v>
      </c>
      <c r="K131" s="15">
        <f t="shared" si="13"/>
        <v>0</v>
      </c>
      <c r="L131" s="16">
        <f t="shared" si="14"/>
        <v>0</v>
      </c>
    </row>
    <row r="132" spans="1:12" s="17" customFormat="1" ht="28.5" customHeight="1" x14ac:dyDescent="0.25">
      <c r="A132" s="11">
        <v>124</v>
      </c>
      <c r="B132" s="31" t="s">
        <v>411</v>
      </c>
      <c r="C132" s="32" t="s">
        <v>149</v>
      </c>
      <c r="D132" s="32" t="s">
        <v>149</v>
      </c>
      <c r="E132" s="32" t="s">
        <v>149</v>
      </c>
      <c r="F132" s="33" t="s">
        <v>149</v>
      </c>
      <c r="G132" s="12" t="s">
        <v>14</v>
      </c>
      <c r="H132" s="18">
        <v>2</v>
      </c>
      <c r="I132" s="14"/>
      <c r="J132" s="15">
        <f t="shared" si="12"/>
        <v>0</v>
      </c>
      <c r="K132" s="15">
        <f t="shared" si="13"/>
        <v>0</v>
      </c>
      <c r="L132" s="16">
        <f t="shared" si="14"/>
        <v>0</v>
      </c>
    </row>
    <row r="133" spans="1:12" s="17" customFormat="1" ht="35.25" customHeight="1" x14ac:dyDescent="0.25">
      <c r="A133" s="11">
        <v>125</v>
      </c>
      <c r="B133" s="31" t="s">
        <v>412</v>
      </c>
      <c r="C133" s="32" t="s">
        <v>150</v>
      </c>
      <c r="D133" s="32" t="s">
        <v>150</v>
      </c>
      <c r="E133" s="32" t="s">
        <v>150</v>
      </c>
      <c r="F133" s="33" t="s">
        <v>150</v>
      </c>
      <c r="G133" s="12" t="s">
        <v>14</v>
      </c>
      <c r="H133" s="18">
        <v>1</v>
      </c>
      <c r="I133" s="14"/>
      <c r="J133" s="15">
        <f t="shared" si="12"/>
        <v>0</v>
      </c>
      <c r="K133" s="15">
        <f t="shared" si="13"/>
        <v>0</v>
      </c>
      <c r="L133" s="16">
        <f t="shared" si="14"/>
        <v>0</v>
      </c>
    </row>
    <row r="134" spans="1:12" s="17" customFormat="1" ht="35.25" customHeight="1" x14ac:dyDescent="0.25">
      <c r="A134" s="11">
        <v>126</v>
      </c>
      <c r="B134" s="31" t="s">
        <v>413</v>
      </c>
      <c r="C134" s="32" t="s">
        <v>151</v>
      </c>
      <c r="D134" s="32" t="s">
        <v>151</v>
      </c>
      <c r="E134" s="32" t="s">
        <v>151</v>
      </c>
      <c r="F134" s="33" t="s">
        <v>151</v>
      </c>
      <c r="G134" s="12" t="s">
        <v>14</v>
      </c>
      <c r="H134" s="18">
        <v>2</v>
      </c>
      <c r="I134" s="14"/>
      <c r="J134" s="15">
        <f t="shared" si="12"/>
        <v>0</v>
      </c>
      <c r="K134" s="15">
        <f t="shared" si="13"/>
        <v>0</v>
      </c>
      <c r="L134" s="16">
        <f t="shared" si="14"/>
        <v>0</v>
      </c>
    </row>
    <row r="135" spans="1:12" s="17" customFormat="1" ht="38.25" customHeight="1" x14ac:dyDescent="0.25">
      <c r="A135" s="11">
        <v>127</v>
      </c>
      <c r="B135" s="31" t="s">
        <v>414</v>
      </c>
      <c r="C135" s="32" t="s">
        <v>152</v>
      </c>
      <c r="D135" s="32" t="s">
        <v>152</v>
      </c>
      <c r="E135" s="32" t="s">
        <v>152</v>
      </c>
      <c r="F135" s="33" t="s">
        <v>152</v>
      </c>
      <c r="G135" s="12" t="s">
        <v>14</v>
      </c>
      <c r="H135" s="18">
        <v>2</v>
      </c>
      <c r="I135" s="14"/>
      <c r="J135" s="15">
        <f t="shared" si="12"/>
        <v>0</v>
      </c>
      <c r="K135" s="15">
        <f t="shared" si="13"/>
        <v>0</v>
      </c>
      <c r="L135" s="16">
        <f t="shared" si="14"/>
        <v>0</v>
      </c>
    </row>
    <row r="136" spans="1:12" s="17" customFormat="1" ht="33.75" customHeight="1" x14ac:dyDescent="0.25">
      <c r="A136" s="11">
        <v>128</v>
      </c>
      <c r="B136" s="31" t="s">
        <v>415</v>
      </c>
      <c r="C136" s="32" t="s">
        <v>153</v>
      </c>
      <c r="D136" s="32" t="s">
        <v>153</v>
      </c>
      <c r="E136" s="32" t="s">
        <v>153</v>
      </c>
      <c r="F136" s="33" t="s">
        <v>153</v>
      </c>
      <c r="G136" s="12" t="s">
        <v>14</v>
      </c>
      <c r="H136" s="13">
        <v>2</v>
      </c>
      <c r="I136" s="14"/>
      <c r="J136" s="15">
        <f t="shared" si="12"/>
        <v>0</v>
      </c>
      <c r="K136" s="15">
        <f t="shared" si="13"/>
        <v>0</v>
      </c>
      <c r="L136" s="16">
        <f t="shared" si="14"/>
        <v>0</v>
      </c>
    </row>
    <row r="137" spans="1:12" s="17" customFormat="1" ht="42.75" customHeight="1" x14ac:dyDescent="0.25">
      <c r="A137" s="11">
        <v>12</v>
      </c>
      <c r="B137" s="31" t="s">
        <v>416</v>
      </c>
      <c r="C137" s="32" t="s">
        <v>154</v>
      </c>
      <c r="D137" s="32" t="s">
        <v>154</v>
      </c>
      <c r="E137" s="32" t="s">
        <v>154</v>
      </c>
      <c r="F137" s="33" t="s">
        <v>154</v>
      </c>
      <c r="G137" s="12" t="s">
        <v>14</v>
      </c>
      <c r="H137" s="13">
        <v>2</v>
      </c>
      <c r="I137" s="14"/>
      <c r="J137" s="15">
        <f t="shared" si="12"/>
        <v>0</v>
      </c>
      <c r="K137" s="15">
        <f t="shared" si="13"/>
        <v>0</v>
      </c>
      <c r="L137" s="16">
        <f t="shared" si="14"/>
        <v>0</v>
      </c>
    </row>
    <row r="138" spans="1:12" s="17" customFormat="1" ht="42.75" customHeight="1" x14ac:dyDescent="0.25">
      <c r="A138" s="11">
        <v>130</v>
      </c>
      <c r="B138" s="31" t="s">
        <v>417</v>
      </c>
      <c r="C138" s="32" t="s">
        <v>155</v>
      </c>
      <c r="D138" s="32" t="s">
        <v>155</v>
      </c>
      <c r="E138" s="32" t="s">
        <v>155</v>
      </c>
      <c r="F138" s="33" t="s">
        <v>155</v>
      </c>
      <c r="G138" s="12" t="s">
        <v>14</v>
      </c>
      <c r="H138" s="18">
        <v>1</v>
      </c>
      <c r="I138" s="14"/>
      <c r="J138" s="15">
        <f t="shared" si="12"/>
        <v>0</v>
      </c>
      <c r="K138" s="15">
        <f t="shared" si="13"/>
        <v>0</v>
      </c>
      <c r="L138" s="16">
        <f t="shared" si="14"/>
        <v>0</v>
      </c>
    </row>
    <row r="139" spans="1:12" s="17" customFormat="1" ht="39" customHeight="1" x14ac:dyDescent="0.25">
      <c r="A139" s="11">
        <v>131</v>
      </c>
      <c r="B139" s="31" t="s">
        <v>418</v>
      </c>
      <c r="C139" s="32" t="s">
        <v>156</v>
      </c>
      <c r="D139" s="32" t="s">
        <v>156</v>
      </c>
      <c r="E139" s="32" t="s">
        <v>156</v>
      </c>
      <c r="F139" s="33" t="s">
        <v>156</v>
      </c>
      <c r="G139" s="12" t="s">
        <v>14</v>
      </c>
      <c r="H139" s="18">
        <v>1</v>
      </c>
      <c r="I139" s="14"/>
      <c r="J139" s="15">
        <f t="shared" si="12"/>
        <v>0</v>
      </c>
      <c r="K139" s="15">
        <f t="shared" si="13"/>
        <v>0</v>
      </c>
      <c r="L139" s="16">
        <f t="shared" si="14"/>
        <v>0</v>
      </c>
    </row>
    <row r="140" spans="1:12" s="17" customFormat="1" ht="35.25" customHeight="1" x14ac:dyDescent="0.25">
      <c r="A140" s="11">
        <v>132</v>
      </c>
      <c r="B140" s="31" t="s">
        <v>419</v>
      </c>
      <c r="C140" s="32" t="s">
        <v>157</v>
      </c>
      <c r="D140" s="32" t="s">
        <v>157</v>
      </c>
      <c r="E140" s="32" t="s">
        <v>157</v>
      </c>
      <c r="F140" s="33" t="s">
        <v>157</v>
      </c>
      <c r="G140" s="12" t="s">
        <v>14</v>
      </c>
      <c r="H140" s="18">
        <v>1</v>
      </c>
      <c r="I140" s="14"/>
      <c r="J140" s="15">
        <f t="shared" si="12"/>
        <v>0</v>
      </c>
      <c r="K140" s="15">
        <f t="shared" si="13"/>
        <v>0</v>
      </c>
      <c r="L140" s="16">
        <f t="shared" si="14"/>
        <v>0</v>
      </c>
    </row>
    <row r="141" spans="1:12" s="17" customFormat="1" ht="36" customHeight="1" x14ac:dyDescent="0.25">
      <c r="A141" s="11">
        <v>133</v>
      </c>
      <c r="B141" s="31" t="s">
        <v>420</v>
      </c>
      <c r="C141" s="32" t="s">
        <v>158</v>
      </c>
      <c r="D141" s="32" t="s">
        <v>158</v>
      </c>
      <c r="E141" s="32" t="s">
        <v>158</v>
      </c>
      <c r="F141" s="33" t="s">
        <v>158</v>
      </c>
      <c r="G141" s="12" t="s">
        <v>14</v>
      </c>
      <c r="H141" s="18">
        <v>1</v>
      </c>
      <c r="I141" s="14"/>
      <c r="J141" s="15">
        <f t="shared" si="12"/>
        <v>0</v>
      </c>
      <c r="K141" s="15">
        <f t="shared" si="13"/>
        <v>0</v>
      </c>
      <c r="L141" s="16">
        <f t="shared" si="14"/>
        <v>0</v>
      </c>
    </row>
    <row r="142" spans="1:12" s="17" customFormat="1" ht="33" customHeight="1" x14ac:dyDescent="0.25">
      <c r="A142" s="11">
        <v>134</v>
      </c>
      <c r="B142" s="31" t="s">
        <v>421</v>
      </c>
      <c r="C142" s="32" t="s">
        <v>159</v>
      </c>
      <c r="D142" s="32" t="s">
        <v>159</v>
      </c>
      <c r="E142" s="32" t="s">
        <v>159</v>
      </c>
      <c r="F142" s="33" t="s">
        <v>159</v>
      </c>
      <c r="G142" s="12" t="s">
        <v>14</v>
      </c>
      <c r="H142" s="18">
        <v>1</v>
      </c>
      <c r="I142" s="14"/>
      <c r="J142" s="15">
        <f t="shared" si="12"/>
        <v>0</v>
      </c>
      <c r="K142" s="15">
        <f t="shared" si="13"/>
        <v>0</v>
      </c>
      <c r="L142" s="16">
        <f t="shared" si="14"/>
        <v>0</v>
      </c>
    </row>
    <row r="143" spans="1:12" s="17" customFormat="1" ht="36" customHeight="1" x14ac:dyDescent="0.25">
      <c r="A143" s="11">
        <v>135</v>
      </c>
      <c r="B143" s="31" t="s">
        <v>422</v>
      </c>
      <c r="C143" s="32" t="s">
        <v>160</v>
      </c>
      <c r="D143" s="32" t="s">
        <v>160</v>
      </c>
      <c r="E143" s="32" t="s">
        <v>160</v>
      </c>
      <c r="F143" s="33" t="s">
        <v>160</v>
      </c>
      <c r="G143" s="12" t="s">
        <v>14</v>
      </c>
      <c r="H143" s="13">
        <v>1</v>
      </c>
      <c r="I143" s="14"/>
      <c r="J143" s="15">
        <f t="shared" si="12"/>
        <v>0</v>
      </c>
      <c r="K143" s="15">
        <f t="shared" si="13"/>
        <v>0</v>
      </c>
      <c r="L143" s="16">
        <f t="shared" si="14"/>
        <v>0</v>
      </c>
    </row>
    <row r="144" spans="1:12" s="17" customFormat="1" ht="49.5" customHeight="1" x14ac:dyDescent="0.25">
      <c r="A144" s="11">
        <v>136</v>
      </c>
      <c r="B144" s="31" t="s">
        <v>423</v>
      </c>
      <c r="C144" s="32" t="s">
        <v>161</v>
      </c>
      <c r="D144" s="32" t="s">
        <v>161</v>
      </c>
      <c r="E144" s="32" t="s">
        <v>161</v>
      </c>
      <c r="F144" s="33" t="s">
        <v>161</v>
      </c>
      <c r="G144" s="12" t="s">
        <v>14</v>
      </c>
      <c r="H144" s="13">
        <v>1</v>
      </c>
      <c r="I144" s="14"/>
      <c r="J144" s="15">
        <f t="shared" si="12"/>
        <v>0</v>
      </c>
      <c r="K144" s="15">
        <f t="shared" si="13"/>
        <v>0</v>
      </c>
      <c r="L144" s="16">
        <f t="shared" si="14"/>
        <v>0</v>
      </c>
    </row>
    <row r="145" spans="1:12" s="17" customFormat="1" ht="50.25" customHeight="1" x14ac:dyDescent="0.25">
      <c r="A145" s="11">
        <v>137</v>
      </c>
      <c r="B145" s="31" t="s">
        <v>424</v>
      </c>
      <c r="C145" s="32" t="s">
        <v>162</v>
      </c>
      <c r="D145" s="32" t="s">
        <v>162</v>
      </c>
      <c r="E145" s="32" t="s">
        <v>162</v>
      </c>
      <c r="F145" s="33" t="s">
        <v>162</v>
      </c>
      <c r="G145" s="12" t="s">
        <v>14</v>
      </c>
      <c r="H145" s="18">
        <v>1</v>
      </c>
      <c r="I145" s="14"/>
      <c r="J145" s="15">
        <f t="shared" si="12"/>
        <v>0</v>
      </c>
      <c r="K145" s="15">
        <f t="shared" si="13"/>
        <v>0</v>
      </c>
      <c r="L145" s="16">
        <f t="shared" si="14"/>
        <v>0</v>
      </c>
    </row>
    <row r="146" spans="1:12" s="17" customFormat="1" ht="36.75" customHeight="1" x14ac:dyDescent="0.25">
      <c r="A146" s="11">
        <v>138</v>
      </c>
      <c r="B146" s="31" t="s">
        <v>425</v>
      </c>
      <c r="C146" s="32" t="s">
        <v>163</v>
      </c>
      <c r="D146" s="32" t="s">
        <v>163</v>
      </c>
      <c r="E146" s="32" t="s">
        <v>163</v>
      </c>
      <c r="F146" s="33" t="s">
        <v>163</v>
      </c>
      <c r="G146" s="12" t="s">
        <v>14</v>
      </c>
      <c r="H146" s="18">
        <v>1</v>
      </c>
      <c r="I146" s="14"/>
      <c r="J146" s="15">
        <f t="shared" si="12"/>
        <v>0</v>
      </c>
      <c r="K146" s="15">
        <f t="shared" si="13"/>
        <v>0</v>
      </c>
      <c r="L146" s="16">
        <f t="shared" si="14"/>
        <v>0</v>
      </c>
    </row>
    <row r="147" spans="1:12" s="17" customFormat="1" ht="35.25" customHeight="1" x14ac:dyDescent="0.25">
      <c r="A147" s="11">
        <v>139</v>
      </c>
      <c r="B147" s="31" t="s">
        <v>426</v>
      </c>
      <c r="C147" s="32" t="s">
        <v>164</v>
      </c>
      <c r="D147" s="32" t="s">
        <v>164</v>
      </c>
      <c r="E147" s="32" t="s">
        <v>164</v>
      </c>
      <c r="F147" s="33" t="s">
        <v>164</v>
      </c>
      <c r="G147" s="12" t="s">
        <v>14</v>
      </c>
      <c r="H147" s="18">
        <v>2</v>
      </c>
      <c r="I147" s="14"/>
      <c r="J147" s="15">
        <f t="shared" si="12"/>
        <v>0</v>
      </c>
      <c r="K147" s="15">
        <f t="shared" si="13"/>
        <v>0</v>
      </c>
      <c r="L147" s="16">
        <f t="shared" si="14"/>
        <v>0</v>
      </c>
    </row>
    <row r="148" spans="1:12" s="17" customFormat="1" ht="39" customHeight="1" x14ac:dyDescent="0.25">
      <c r="A148" s="11">
        <v>140</v>
      </c>
      <c r="B148" s="31" t="s">
        <v>427</v>
      </c>
      <c r="C148" s="32" t="s">
        <v>165</v>
      </c>
      <c r="D148" s="32" t="s">
        <v>165</v>
      </c>
      <c r="E148" s="32" t="s">
        <v>165</v>
      </c>
      <c r="F148" s="33" t="s">
        <v>165</v>
      </c>
      <c r="G148" s="12" t="s">
        <v>14</v>
      </c>
      <c r="H148" s="18">
        <v>2</v>
      </c>
      <c r="I148" s="14"/>
      <c r="J148" s="15">
        <f t="shared" si="12"/>
        <v>0</v>
      </c>
      <c r="K148" s="15">
        <f t="shared" si="13"/>
        <v>0</v>
      </c>
      <c r="L148" s="16">
        <f t="shared" si="14"/>
        <v>0</v>
      </c>
    </row>
    <row r="149" spans="1:12" s="17" customFormat="1" ht="28.5" customHeight="1" x14ac:dyDescent="0.25">
      <c r="A149" s="11">
        <v>141</v>
      </c>
      <c r="B149" s="31" t="s">
        <v>428</v>
      </c>
      <c r="C149" s="32" t="s">
        <v>166</v>
      </c>
      <c r="D149" s="32" t="s">
        <v>166</v>
      </c>
      <c r="E149" s="32" t="s">
        <v>166</v>
      </c>
      <c r="F149" s="33" t="s">
        <v>166</v>
      </c>
      <c r="G149" s="12" t="s">
        <v>14</v>
      </c>
      <c r="H149" s="18">
        <v>2</v>
      </c>
      <c r="I149" s="14"/>
      <c r="J149" s="15">
        <f t="shared" si="12"/>
        <v>0</v>
      </c>
      <c r="K149" s="15">
        <f t="shared" si="13"/>
        <v>0</v>
      </c>
      <c r="L149" s="16">
        <f t="shared" si="14"/>
        <v>0</v>
      </c>
    </row>
    <row r="150" spans="1:12" s="17" customFormat="1" ht="33.75" customHeight="1" x14ac:dyDescent="0.25">
      <c r="A150" s="11">
        <v>142</v>
      </c>
      <c r="B150" s="31" t="s">
        <v>429</v>
      </c>
      <c r="C150" s="32" t="s">
        <v>167</v>
      </c>
      <c r="D150" s="32" t="s">
        <v>167</v>
      </c>
      <c r="E150" s="32" t="s">
        <v>167</v>
      </c>
      <c r="F150" s="33" t="s">
        <v>167</v>
      </c>
      <c r="G150" s="12" t="s">
        <v>14</v>
      </c>
      <c r="H150" s="13">
        <v>1</v>
      </c>
      <c r="I150" s="14"/>
      <c r="J150" s="15">
        <f t="shared" ref="J150:J177" si="15">ROUND(I150*1.2,2)</f>
        <v>0</v>
      </c>
      <c r="K150" s="15">
        <f t="shared" ref="K150:K177" si="16">ROUND(H150*I150,2)</f>
        <v>0</v>
      </c>
      <c r="L150" s="16">
        <f t="shared" ref="L150:L177" si="17">ROUND(K150*1.2,2)</f>
        <v>0</v>
      </c>
    </row>
    <row r="151" spans="1:12" s="17" customFormat="1" ht="33" customHeight="1" x14ac:dyDescent="0.25">
      <c r="A151" s="11">
        <v>143</v>
      </c>
      <c r="B151" s="31" t="s">
        <v>430</v>
      </c>
      <c r="C151" s="32" t="s">
        <v>168</v>
      </c>
      <c r="D151" s="32" t="s">
        <v>168</v>
      </c>
      <c r="E151" s="32" t="s">
        <v>168</v>
      </c>
      <c r="F151" s="33" t="s">
        <v>168</v>
      </c>
      <c r="G151" s="12" t="s">
        <v>14</v>
      </c>
      <c r="H151" s="13">
        <v>1</v>
      </c>
      <c r="I151" s="14"/>
      <c r="J151" s="15">
        <f t="shared" si="15"/>
        <v>0</v>
      </c>
      <c r="K151" s="15">
        <f t="shared" si="16"/>
        <v>0</v>
      </c>
      <c r="L151" s="16">
        <f t="shared" si="17"/>
        <v>0</v>
      </c>
    </row>
    <row r="152" spans="1:12" s="17" customFormat="1" ht="27.75" customHeight="1" x14ac:dyDescent="0.25">
      <c r="A152" s="11">
        <v>144</v>
      </c>
      <c r="B152" s="31" t="s">
        <v>431</v>
      </c>
      <c r="C152" s="32" t="s">
        <v>169</v>
      </c>
      <c r="D152" s="32" t="s">
        <v>169</v>
      </c>
      <c r="E152" s="32" t="s">
        <v>169</v>
      </c>
      <c r="F152" s="33" t="s">
        <v>169</v>
      </c>
      <c r="G152" s="12" t="s">
        <v>14</v>
      </c>
      <c r="H152" s="18">
        <v>1</v>
      </c>
      <c r="I152" s="14"/>
      <c r="J152" s="15">
        <f t="shared" si="15"/>
        <v>0</v>
      </c>
      <c r="K152" s="15">
        <f t="shared" si="16"/>
        <v>0</v>
      </c>
      <c r="L152" s="16">
        <f t="shared" si="17"/>
        <v>0</v>
      </c>
    </row>
    <row r="153" spans="1:12" s="17" customFormat="1" ht="30.75" customHeight="1" x14ac:dyDescent="0.25">
      <c r="A153" s="11">
        <v>145</v>
      </c>
      <c r="B153" s="31" t="s">
        <v>432</v>
      </c>
      <c r="C153" s="32" t="s">
        <v>170</v>
      </c>
      <c r="D153" s="32" t="s">
        <v>170</v>
      </c>
      <c r="E153" s="32" t="s">
        <v>170</v>
      </c>
      <c r="F153" s="33" t="s">
        <v>170</v>
      </c>
      <c r="G153" s="12" t="s">
        <v>14</v>
      </c>
      <c r="H153" s="18">
        <v>1</v>
      </c>
      <c r="I153" s="14"/>
      <c r="J153" s="15">
        <f t="shared" si="15"/>
        <v>0</v>
      </c>
      <c r="K153" s="15">
        <f t="shared" si="16"/>
        <v>0</v>
      </c>
      <c r="L153" s="16">
        <f t="shared" si="17"/>
        <v>0</v>
      </c>
    </row>
    <row r="154" spans="1:12" s="17" customFormat="1" ht="35.25" customHeight="1" x14ac:dyDescent="0.25">
      <c r="A154" s="11">
        <v>146</v>
      </c>
      <c r="B154" s="31" t="s">
        <v>433</v>
      </c>
      <c r="C154" s="32" t="s">
        <v>171</v>
      </c>
      <c r="D154" s="32" t="s">
        <v>171</v>
      </c>
      <c r="E154" s="32" t="s">
        <v>171</v>
      </c>
      <c r="F154" s="33" t="s">
        <v>171</v>
      </c>
      <c r="G154" s="12" t="s">
        <v>14</v>
      </c>
      <c r="H154" s="18">
        <v>1</v>
      </c>
      <c r="I154" s="14"/>
      <c r="J154" s="15">
        <f t="shared" si="15"/>
        <v>0</v>
      </c>
      <c r="K154" s="15">
        <f t="shared" si="16"/>
        <v>0</v>
      </c>
      <c r="L154" s="16">
        <f t="shared" si="17"/>
        <v>0</v>
      </c>
    </row>
    <row r="155" spans="1:12" s="17" customFormat="1" ht="25.5" customHeight="1" x14ac:dyDescent="0.25">
      <c r="A155" s="11">
        <v>147</v>
      </c>
      <c r="B155" s="31" t="s">
        <v>434</v>
      </c>
      <c r="C155" s="32" t="s">
        <v>172</v>
      </c>
      <c r="D155" s="32" t="s">
        <v>172</v>
      </c>
      <c r="E155" s="32" t="s">
        <v>172</v>
      </c>
      <c r="F155" s="33" t="s">
        <v>172</v>
      </c>
      <c r="G155" s="12" t="s">
        <v>14</v>
      </c>
      <c r="H155" s="18">
        <v>1</v>
      </c>
      <c r="I155" s="14"/>
      <c r="J155" s="15">
        <f t="shared" si="15"/>
        <v>0</v>
      </c>
      <c r="K155" s="15">
        <f t="shared" si="16"/>
        <v>0</v>
      </c>
      <c r="L155" s="16">
        <f t="shared" si="17"/>
        <v>0</v>
      </c>
    </row>
    <row r="156" spans="1:12" s="17" customFormat="1" ht="21" customHeight="1" x14ac:dyDescent="0.25">
      <c r="A156" s="11">
        <v>148</v>
      </c>
      <c r="B156" s="31" t="s">
        <v>435</v>
      </c>
      <c r="C156" s="32" t="s">
        <v>173</v>
      </c>
      <c r="D156" s="32" t="s">
        <v>173</v>
      </c>
      <c r="E156" s="32" t="s">
        <v>173</v>
      </c>
      <c r="F156" s="33" t="s">
        <v>173</v>
      </c>
      <c r="G156" s="12" t="s">
        <v>14</v>
      </c>
      <c r="H156" s="18">
        <v>1</v>
      </c>
      <c r="I156" s="14"/>
      <c r="J156" s="15">
        <f t="shared" si="15"/>
        <v>0</v>
      </c>
      <c r="K156" s="15">
        <f t="shared" si="16"/>
        <v>0</v>
      </c>
      <c r="L156" s="16">
        <f t="shared" si="17"/>
        <v>0</v>
      </c>
    </row>
    <row r="157" spans="1:12" s="17" customFormat="1" ht="29.25" customHeight="1" x14ac:dyDescent="0.25">
      <c r="A157" s="11">
        <v>149</v>
      </c>
      <c r="B157" s="31" t="s">
        <v>436</v>
      </c>
      <c r="C157" s="32" t="s">
        <v>174</v>
      </c>
      <c r="D157" s="32" t="s">
        <v>174</v>
      </c>
      <c r="E157" s="32" t="s">
        <v>174</v>
      </c>
      <c r="F157" s="33" t="s">
        <v>174</v>
      </c>
      <c r="G157" s="12" t="s">
        <v>14</v>
      </c>
      <c r="H157" s="13">
        <v>1</v>
      </c>
      <c r="I157" s="14"/>
      <c r="J157" s="15">
        <f t="shared" si="15"/>
        <v>0</v>
      </c>
      <c r="K157" s="15">
        <f t="shared" si="16"/>
        <v>0</v>
      </c>
      <c r="L157" s="16">
        <f t="shared" si="17"/>
        <v>0</v>
      </c>
    </row>
    <row r="158" spans="1:12" s="17" customFormat="1" ht="30" customHeight="1" x14ac:dyDescent="0.25">
      <c r="A158" s="11">
        <v>150</v>
      </c>
      <c r="B158" s="31" t="s">
        <v>437</v>
      </c>
      <c r="C158" s="32" t="s">
        <v>175</v>
      </c>
      <c r="D158" s="32" t="s">
        <v>175</v>
      </c>
      <c r="E158" s="32" t="s">
        <v>175</v>
      </c>
      <c r="F158" s="33" t="s">
        <v>175</v>
      </c>
      <c r="G158" s="12" t="s">
        <v>14</v>
      </c>
      <c r="H158" s="13">
        <v>1</v>
      </c>
      <c r="I158" s="14"/>
      <c r="J158" s="15">
        <f t="shared" si="15"/>
        <v>0</v>
      </c>
      <c r="K158" s="15">
        <f t="shared" si="16"/>
        <v>0</v>
      </c>
      <c r="L158" s="16">
        <f t="shared" si="17"/>
        <v>0</v>
      </c>
    </row>
    <row r="159" spans="1:12" s="17" customFormat="1" ht="42.75" customHeight="1" x14ac:dyDescent="0.25">
      <c r="A159" s="11">
        <v>151</v>
      </c>
      <c r="B159" s="31" t="s">
        <v>438</v>
      </c>
      <c r="C159" s="32" t="s">
        <v>176</v>
      </c>
      <c r="D159" s="32" t="s">
        <v>176</v>
      </c>
      <c r="E159" s="32" t="s">
        <v>176</v>
      </c>
      <c r="F159" s="33" t="s">
        <v>176</v>
      </c>
      <c r="G159" s="12" t="s">
        <v>14</v>
      </c>
      <c r="H159" s="18">
        <v>3</v>
      </c>
      <c r="I159" s="14"/>
      <c r="J159" s="15">
        <f t="shared" si="15"/>
        <v>0</v>
      </c>
      <c r="K159" s="15">
        <f t="shared" si="16"/>
        <v>0</v>
      </c>
      <c r="L159" s="16">
        <f t="shared" si="17"/>
        <v>0</v>
      </c>
    </row>
    <row r="160" spans="1:12" s="17" customFormat="1" ht="28.5" customHeight="1" x14ac:dyDescent="0.25">
      <c r="A160" s="11">
        <v>152</v>
      </c>
      <c r="B160" s="31" t="s">
        <v>439</v>
      </c>
      <c r="C160" s="32" t="s">
        <v>177</v>
      </c>
      <c r="D160" s="32" t="s">
        <v>177</v>
      </c>
      <c r="E160" s="32" t="s">
        <v>177</v>
      </c>
      <c r="F160" s="33" t="s">
        <v>177</v>
      </c>
      <c r="G160" s="12" t="s">
        <v>14</v>
      </c>
      <c r="H160" s="18">
        <v>2</v>
      </c>
      <c r="I160" s="14"/>
      <c r="J160" s="15">
        <f t="shared" si="15"/>
        <v>0</v>
      </c>
      <c r="K160" s="15">
        <f t="shared" si="16"/>
        <v>0</v>
      </c>
      <c r="L160" s="16">
        <f t="shared" si="17"/>
        <v>0</v>
      </c>
    </row>
    <row r="161" spans="1:12" s="17" customFormat="1" ht="35.25" customHeight="1" x14ac:dyDescent="0.25">
      <c r="A161" s="11">
        <v>153</v>
      </c>
      <c r="B161" s="31" t="s">
        <v>440</v>
      </c>
      <c r="C161" s="32" t="s">
        <v>178</v>
      </c>
      <c r="D161" s="32" t="s">
        <v>178</v>
      </c>
      <c r="E161" s="32" t="s">
        <v>178</v>
      </c>
      <c r="F161" s="33" t="s">
        <v>178</v>
      </c>
      <c r="G161" s="12" t="s">
        <v>14</v>
      </c>
      <c r="H161" s="18">
        <v>2</v>
      </c>
      <c r="I161" s="14"/>
      <c r="J161" s="15">
        <f t="shared" si="15"/>
        <v>0</v>
      </c>
      <c r="K161" s="15">
        <f t="shared" si="16"/>
        <v>0</v>
      </c>
      <c r="L161" s="16">
        <f t="shared" si="17"/>
        <v>0</v>
      </c>
    </row>
    <row r="162" spans="1:12" s="17" customFormat="1" ht="35.25" customHeight="1" x14ac:dyDescent="0.25">
      <c r="A162" s="11">
        <v>154</v>
      </c>
      <c r="B162" s="31" t="s">
        <v>441</v>
      </c>
      <c r="C162" s="32" t="s">
        <v>179</v>
      </c>
      <c r="D162" s="32" t="s">
        <v>179</v>
      </c>
      <c r="E162" s="32" t="s">
        <v>179</v>
      </c>
      <c r="F162" s="33" t="s">
        <v>179</v>
      </c>
      <c r="G162" s="12" t="s">
        <v>14</v>
      </c>
      <c r="H162" s="18">
        <v>2</v>
      </c>
      <c r="I162" s="14"/>
      <c r="J162" s="15">
        <f t="shared" si="15"/>
        <v>0</v>
      </c>
      <c r="K162" s="15">
        <f t="shared" si="16"/>
        <v>0</v>
      </c>
      <c r="L162" s="16">
        <f t="shared" si="17"/>
        <v>0</v>
      </c>
    </row>
    <row r="163" spans="1:12" s="17" customFormat="1" ht="38.25" customHeight="1" x14ac:dyDescent="0.25">
      <c r="A163" s="11">
        <v>155</v>
      </c>
      <c r="B163" s="31" t="s">
        <v>442</v>
      </c>
      <c r="C163" s="32" t="s">
        <v>180</v>
      </c>
      <c r="D163" s="32" t="s">
        <v>180</v>
      </c>
      <c r="E163" s="32" t="s">
        <v>180</v>
      </c>
      <c r="F163" s="33" t="s">
        <v>180</v>
      </c>
      <c r="G163" s="12" t="s">
        <v>14</v>
      </c>
      <c r="H163" s="18">
        <v>2</v>
      </c>
      <c r="I163" s="14"/>
      <c r="J163" s="15">
        <f t="shared" si="15"/>
        <v>0</v>
      </c>
      <c r="K163" s="15">
        <f t="shared" si="16"/>
        <v>0</v>
      </c>
      <c r="L163" s="16">
        <f t="shared" si="17"/>
        <v>0</v>
      </c>
    </row>
    <row r="164" spans="1:12" s="17" customFormat="1" ht="33.75" customHeight="1" x14ac:dyDescent="0.25">
      <c r="A164" s="11">
        <v>156</v>
      </c>
      <c r="B164" s="31" t="s">
        <v>443</v>
      </c>
      <c r="C164" s="32" t="s">
        <v>181</v>
      </c>
      <c r="D164" s="32" t="s">
        <v>181</v>
      </c>
      <c r="E164" s="32" t="s">
        <v>181</v>
      </c>
      <c r="F164" s="33" t="s">
        <v>181</v>
      </c>
      <c r="G164" s="12" t="s">
        <v>14</v>
      </c>
      <c r="H164" s="13">
        <v>2</v>
      </c>
      <c r="I164" s="14"/>
      <c r="J164" s="15">
        <f t="shared" si="15"/>
        <v>0</v>
      </c>
      <c r="K164" s="15">
        <f t="shared" si="16"/>
        <v>0</v>
      </c>
      <c r="L164" s="16">
        <f t="shared" si="17"/>
        <v>0</v>
      </c>
    </row>
    <row r="165" spans="1:12" s="17" customFormat="1" ht="42.75" customHeight="1" x14ac:dyDescent="0.25">
      <c r="A165" s="11">
        <v>157</v>
      </c>
      <c r="B165" s="31" t="s">
        <v>444</v>
      </c>
      <c r="C165" s="32" t="s">
        <v>182</v>
      </c>
      <c r="D165" s="32" t="s">
        <v>182</v>
      </c>
      <c r="E165" s="32" t="s">
        <v>182</v>
      </c>
      <c r="F165" s="33" t="s">
        <v>182</v>
      </c>
      <c r="G165" s="12" t="s">
        <v>14</v>
      </c>
      <c r="H165" s="13">
        <v>1</v>
      </c>
      <c r="I165" s="14"/>
      <c r="J165" s="15">
        <f t="shared" si="15"/>
        <v>0</v>
      </c>
      <c r="K165" s="15">
        <f t="shared" si="16"/>
        <v>0</v>
      </c>
      <c r="L165" s="16">
        <f t="shared" si="17"/>
        <v>0</v>
      </c>
    </row>
    <row r="166" spans="1:12" s="17" customFormat="1" ht="42.75" customHeight="1" x14ac:dyDescent="0.25">
      <c r="A166" s="11">
        <v>158</v>
      </c>
      <c r="B166" s="31" t="s">
        <v>445</v>
      </c>
      <c r="C166" s="32" t="s">
        <v>183</v>
      </c>
      <c r="D166" s="32" t="s">
        <v>183</v>
      </c>
      <c r="E166" s="32" t="s">
        <v>183</v>
      </c>
      <c r="F166" s="33" t="s">
        <v>183</v>
      </c>
      <c r="G166" s="12" t="s">
        <v>14</v>
      </c>
      <c r="H166" s="18">
        <v>1</v>
      </c>
      <c r="I166" s="14"/>
      <c r="J166" s="15">
        <f t="shared" si="15"/>
        <v>0</v>
      </c>
      <c r="K166" s="15">
        <f t="shared" si="16"/>
        <v>0</v>
      </c>
      <c r="L166" s="16">
        <f t="shared" si="17"/>
        <v>0</v>
      </c>
    </row>
    <row r="167" spans="1:12" s="17" customFormat="1" ht="39" customHeight="1" x14ac:dyDescent="0.25">
      <c r="A167" s="11">
        <v>159</v>
      </c>
      <c r="B167" s="31" t="s">
        <v>446</v>
      </c>
      <c r="C167" s="32" t="s">
        <v>184</v>
      </c>
      <c r="D167" s="32" t="s">
        <v>184</v>
      </c>
      <c r="E167" s="32" t="s">
        <v>184</v>
      </c>
      <c r="F167" s="33" t="s">
        <v>184</v>
      </c>
      <c r="G167" s="12" t="s">
        <v>14</v>
      </c>
      <c r="H167" s="18">
        <v>25</v>
      </c>
      <c r="I167" s="14"/>
      <c r="J167" s="15">
        <f t="shared" si="15"/>
        <v>0</v>
      </c>
      <c r="K167" s="15">
        <f t="shared" si="16"/>
        <v>0</v>
      </c>
      <c r="L167" s="16">
        <f t="shared" si="17"/>
        <v>0</v>
      </c>
    </row>
    <row r="168" spans="1:12" s="17" customFormat="1" ht="35.25" customHeight="1" x14ac:dyDescent="0.25">
      <c r="A168" s="11">
        <v>160</v>
      </c>
      <c r="B168" s="31" t="s">
        <v>447</v>
      </c>
      <c r="C168" s="32" t="s">
        <v>185</v>
      </c>
      <c r="D168" s="32" t="s">
        <v>185</v>
      </c>
      <c r="E168" s="32" t="s">
        <v>185</v>
      </c>
      <c r="F168" s="33" t="s">
        <v>185</v>
      </c>
      <c r="G168" s="12" t="s">
        <v>14</v>
      </c>
      <c r="H168" s="18">
        <v>25</v>
      </c>
      <c r="I168" s="14"/>
      <c r="J168" s="15">
        <f t="shared" si="15"/>
        <v>0</v>
      </c>
      <c r="K168" s="15">
        <f t="shared" si="16"/>
        <v>0</v>
      </c>
      <c r="L168" s="16">
        <f t="shared" si="17"/>
        <v>0</v>
      </c>
    </row>
    <row r="169" spans="1:12" s="17" customFormat="1" ht="36" customHeight="1" x14ac:dyDescent="0.25">
      <c r="A169" s="11">
        <v>161</v>
      </c>
      <c r="B169" s="31" t="s">
        <v>448</v>
      </c>
      <c r="C169" s="32" t="s">
        <v>186</v>
      </c>
      <c r="D169" s="32" t="s">
        <v>186</v>
      </c>
      <c r="E169" s="32" t="s">
        <v>186</v>
      </c>
      <c r="F169" s="33" t="s">
        <v>186</v>
      </c>
      <c r="G169" s="12" t="s">
        <v>14</v>
      </c>
      <c r="H169" s="18">
        <v>25</v>
      </c>
      <c r="I169" s="14"/>
      <c r="J169" s="15">
        <f t="shared" si="15"/>
        <v>0</v>
      </c>
      <c r="K169" s="15">
        <f t="shared" si="16"/>
        <v>0</v>
      </c>
      <c r="L169" s="16">
        <f t="shared" si="17"/>
        <v>0</v>
      </c>
    </row>
    <row r="170" spans="1:12" s="17" customFormat="1" ht="33" customHeight="1" x14ac:dyDescent="0.25">
      <c r="A170" s="11">
        <v>162</v>
      </c>
      <c r="B170" s="31" t="s">
        <v>449</v>
      </c>
      <c r="C170" s="32" t="s">
        <v>187</v>
      </c>
      <c r="D170" s="32" t="s">
        <v>187</v>
      </c>
      <c r="E170" s="32" t="s">
        <v>187</v>
      </c>
      <c r="F170" s="33" t="s">
        <v>187</v>
      </c>
      <c r="G170" s="12" t="s">
        <v>14</v>
      </c>
      <c r="H170" s="18">
        <v>15</v>
      </c>
      <c r="I170" s="14"/>
      <c r="J170" s="15">
        <f t="shared" si="15"/>
        <v>0</v>
      </c>
      <c r="K170" s="15">
        <f t="shared" si="16"/>
        <v>0</v>
      </c>
      <c r="L170" s="16">
        <f t="shared" si="17"/>
        <v>0</v>
      </c>
    </row>
    <row r="171" spans="1:12" s="17" customFormat="1" ht="36" customHeight="1" x14ac:dyDescent="0.25">
      <c r="A171" s="11">
        <v>163</v>
      </c>
      <c r="B171" s="31" t="s">
        <v>450</v>
      </c>
      <c r="C171" s="32" t="s">
        <v>188</v>
      </c>
      <c r="D171" s="32" t="s">
        <v>188</v>
      </c>
      <c r="E171" s="32" t="s">
        <v>188</v>
      </c>
      <c r="F171" s="33" t="s">
        <v>188</v>
      </c>
      <c r="G171" s="12" t="s">
        <v>14</v>
      </c>
      <c r="H171" s="13">
        <v>10</v>
      </c>
      <c r="I171" s="14"/>
      <c r="J171" s="15">
        <f t="shared" si="15"/>
        <v>0</v>
      </c>
      <c r="K171" s="15">
        <f t="shared" si="16"/>
        <v>0</v>
      </c>
      <c r="L171" s="16">
        <f t="shared" si="17"/>
        <v>0</v>
      </c>
    </row>
    <row r="172" spans="1:12" s="17" customFormat="1" ht="49.5" customHeight="1" x14ac:dyDescent="0.25">
      <c r="A172" s="11">
        <v>164</v>
      </c>
      <c r="B172" s="31" t="s">
        <v>451</v>
      </c>
      <c r="C172" s="32" t="s">
        <v>189</v>
      </c>
      <c r="D172" s="32" t="s">
        <v>189</v>
      </c>
      <c r="E172" s="32" t="s">
        <v>189</v>
      </c>
      <c r="F172" s="33" t="s">
        <v>189</v>
      </c>
      <c r="G172" s="12" t="s">
        <v>14</v>
      </c>
      <c r="H172" s="13">
        <v>5</v>
      </c>
      <c r="I172" s="14"/>
      <c r="J172" s="15">
        <f t="shared" si="15"/>
        <v>0</v>
      </c>
      <c r="K172" s="15">
        <f t="shared" si="16"/>
        <v>0</v>
      </c>
      <c r="L172" s="16">
        <f t="shared" si="17"/>
        <v>0</v>
      </c>
    </row>
    <row r="173" spans="1:12" s="17" customFormat="1" ht="50.25" customHeight="1" x14ac:dyDescent="0.25">
      <c r="A173" s="11">
        <v>165</v>
      </c>
      <c r="B173" s="31" t="s">
        <v>452</v>
      </c>
      <c r="C173" s="32" t="s">
        <v>190</v>
      </c>
      <c r="D173" s="32" t="s">
        <v>190</v>
      </c>
      <c r="E173" s="32" t="s">
        <v>190</v>
      </c>
      <c r="F173" s="33" t="s">
        <v>190</v>
      </c>
      <c r="G173" s="12" t="s">
        <v>14</v>
      </c>
      <c r="H173" s="18">
        <v>5</v>
      </c>
      <c r="I173" s="14"/>
      <c r="J173" s="15">
        <f t="shared" si="15"/>
        <v>0</v>
      </c>
      <c r="K173" s="15">
        <f t="shared" si="16"/>
        <v>0</v>
      </c>
      <c r="L173" s="16">
        <f t="shared" si="17"/>
        <v>0</v>
      </c>
    </row>
    <row r="174" spans="1:12" s="17" customFormat="1" ht="36.75" customHeight="1" x14ac:dyDescent="0.25">
      <c r="A174" s="11">
        <v>166</v>
      </c>
      <c r="B174" s="31" t="s">
        <v>453</v>
      </c>
      <c r="C174" s="32" t="s">
        <v>191</v>
      </c>
      <c r="D174" s="32" t="s">
        <v>191</v>
      </c>
      <c r="E174" s="32" t="s">
        <v>191</v>
      </c>
      <c r="F174" s="33" t="s">
        <v>191</v>
      </c>
      <c r="G174" s="12" t="s">
        <v>14</v>
      </c>
      <c r="H174" s="18">
        <v>25</v>
      </c>
      <c r="I174" s="14"/>
      <c r="J174" s="15">
        <f t="shared" si="15"/>
        <v>0</v>
      </c>
      <c r="K174" s="15">
        <f t="shared" si="16"/>
        <v>0</v>
      </c>
      <c r="L174" s="16">
        <f t="shared" si="17"/>
        <v>0</v>
      </c>
    </row>
    <row r="175" spans="1:12" s="17" customFormat="1" ht="35.25" customHeight="1" x14ac:dyDescent="0.25">
      <c r="A175" s="11">
        <v>167</v>
      </c>
      <c r="B175" s="31" t="s">
        <v>454</v>
      </c>
      <c r="C175" s="32" t="s">
        <v>192</v>
      </c>
      <c r="D175" s="32" t="s">
        <v>192</v>
      </c>
      <c r="E175" s="32" t="s">
        <v>192</v>
      </c>
      <c r="F175" s="33" t="s">
        <v>192</v>
      </c>
      <c r="G175" s="12" t="s">
        <v>14</v>
      </c>
      <c r="H175" s="18">
        <v>25</v>
      </c>
      <c r="I175" s="14"/>
      <c r="J175" s="15">
        <f t="shared" si="15"/>
        <v>0</v>
      </c>
      <c r="K175" s="15">
        <f t="shared" si="16"/>
        <v>0</v>
      </c>
      <c r="L175" s="16">
        <f t="shared" si="17"/>
        <v>0</v>
      </c>
    </row>
    <row r="176" spans="1:12" s="17" customFormat="1" ht="39" customHeight="1" x14ac:dyDescent="0.25">
      <c r="A176" s="11">
        <v>168</v>
      </c>
      <c r="B176" s="31" t="s">
        <v>455</v>
      </c>
      <c r="C176" s="32" t="s">
        <v>193</v>
      </c>
      <c r="D176" s="32" t="s">
        <v>193</v>
      </c>
      <c r="E176" s="32" t="s">
        <v>193</v>
      </c>
      <c r="F176" s="33" t="s">
        <v>193</v>
      </c>
      <c r="G176" s="12" t="s">
        <v>14</v>
      </c>
      <c r="H176" s="18">
        <v>25</v>
      </c>
      <c r="I176" s="14"/>
      <c r="J176" s="15">
        <f t="shared" si="15"/>
        <v>0</v>
      </c>
      <c r="K176" s="15">
        <f t="shared" si="16"/>
        <v>0</v>
      </c>
      <c r="L176" s="16">
        <f t="shared" si="17"/>
        <v>0</v>
      </c>
    </row>
    <row r="177" spans="1:12" s="17" customFormat="1" ht="28.5" customHeight="1" x14ac:dyDescent="0.25">
      <c r="A177" s="11">
        <v>169</v>
      </c>
      <c r="B177" s="31" t="s">
        <v>456</v>
      </c>
      <c r="C177" s="32" t="s">
        <v>194</v>
      </c>
      <c r="D177" s="32" t="s">
        <v>194</v>
      </c>
      <c r="E177" s="32" t="s">
        <v>194</v>
      </c>
      <c r="F177" s="33" t="s">
        <v>194</v>
      </c>
      <c r="G177" s="12" t="s">
        <v>14</v>
      </c>
      <c r="H177" s="18">
        <v>25</v>
      </c>
      <c r="I177" s="14"/>
      <c r="J177" s="15">
        <f t="shared" si="15"/>
        <v>0</v>
      </c>
      <c r="K177" s="15">
        <f t="shared" si="16"/>
        <v>0</v>
      </c>
      <c r="L177" s="16">
        <f t="shared" si="17"/>
        <v>0</v>
      </c>
    </row>
    <row r="178" spans="1:12" s="17" customFormat="1" ht="33.75" customHeight="1" x14ac:dyDescent="0.25">
      <c r="A178" s="11">
        <v>170</v>
      </c>
      <c r="B178" s="31" t="s">
        <v>457</v>
      </c>
      <c r="C178" s="32" t="s">
        <v>195</v>
      </c>
      <c r="D178" s="32" t="s">
        <v>195</v>
      </c>
      <c r="E178" s="32" t="s">
        <v>195</v>
      </c>
      <c r="F178" s="33" t="s">
        <v>195</v>
      </c>
      <c r="G178" s="12" t="s">
        <v>14</v>
      </c>
      <c r="H178" s="13">
        <v>25</v>
      </c>
      <c r="I178" s="14"/>
      <c r="J178" s="15">
        <f t="shared" ref="J178:J205" si="18">ROUND(I178*1.2,2)</f>
        <v>0</v>
      </c>
      <c r="K178" s="15">
        <f t="shared" ref="K178:K205" si="19">ROUND(H178*I178,2)</f>
        <v>0</v>
      </c>
      <c r="L178" s="16">
        <f t="shared" ref="L178:L205" si="20">ROUND(K178*1.2,2)</f>
        <v>0</v>
      </c>
    </row>
    <row r="179" spans="1:12" s="17" customFormat="1" ht="33" customHeight="1" x14ac:dyDescent="0.25">
      <c r="A179" s="11">
        <v>171</v>
      </c>
      <c r="B179" s="31" t="s">
        <v>458</v>
      </c>
      <c r="C179" s="32" t="s">
        <v>196</v>
      </c>
      <c r="D179" s="32" t="s">
        <v>196</v>
      </c>
      <c r="E179" s="32" t="s">
        <v>196</v>
      </c>
      <c r="F179" s="33" t="s">
        <v>196</v>
      </c>
      <c r="G179" s="12" t="s">
        <v>14</v>
      </c>
      <c r="H179" s="13">
        <v>25</v>
      </c>
      <c r="I179" s="14"/>
      <c r="J179" s="15">
        <f t="shared" si="18"/>
        <v>0</v>
      </c>
      <c r="K179" s="15">
        <f t="shared" si="19"/>
        <v>0</v>
      </c>
      <c r="L179" s="16">
        <f t="shared" si="20"/>
        <v>0</v>
      </c>
    </row>
    <row r="180" spans="1:12" s="17" customFormat="1" ht="27.75" customHeight="1" x14ac:dyDescent="0.25">
      <c r="A180" s="11">
        <v>172</v>
      </c>
      <c r="B180" s="31" t="s">
        <v>459</v>
      </c>
      <c r="C180" s="32" t="s">
        <v>197</v>
      </c>
      <c r="D180" s="32" t="s">
        <v>197</v>
      </c>
      <c r="E180" s="32" t="s">
        <v>197</v>
      </c>
      <c r="F180" s="33" t="s">
        <v>197</v>
      </c>
      <c r="G180" s="12" t="s">
        <v>14</v>
      </c>
      <c r="H180" s="18">
        <v>25</v>
      </c>
      <c r="I180" s="14"/>
      <c r="J180" s="15">
        <f t="shared" si="18"/>
        <v>0</v>
      </c>
      <c r="K180" s="15">
        <f t="shared" si="19"/>
        <v>0</v>
      </c>
      <c r="L180" s="16">
        <f t="shared" si="20"/>
        <v>0</v>
      </c>
    </row>
    <row r="181" spans="1:12" s="17" customFormat="1" ht="30.75" customHeight="1" x14ac:dyDescent="0.25">
      <c r="A181" s="11">
        <v>173</v>
      </c>
      <c r="B181" s="31" t="s">
        <v>460</v>
      </c>
      <c r="C181" s="32" t="s">
        <v>198</v>
      </c>
      <c r="D181" s="32" t="s">
        <v>198</v>
      </c>
      <c r="E181" s="32" t="s">
        <v>198</v>
      </c>
      <c r="F181" s="33" t="s">
        <v>198</v>
      </c>
      <c r="G181" s="12" t="s">
        <v>14</v>
      </c>
      <c r="H181" s="18">
        <v>25</v>
      </c>
      <c r="I181" s="14"/>
      <c r="J181" s="15">
        <f t="shared" si="18"/>
        <v>0</v>
      </c>
      <c r="K181" s="15">
        <f t="shared" si="19"/>
        <v>0</v>
      </c>
      <c r="L181" s="16">
        <f t="shared" si="20"/>
        <v>0</v>
      </c>
    </row>
    <row r="182" spans="1:12" s="17" customFormat="1" ht="35.25" customHeight="1" x14ac:dyDescent="0.25">
      <c r="A182" s="11">
        <v>174</v>
      </c>
      <c r="B182" s="31" t="s">
        <v>461</v>
      </c>
      <c r="C182" s="32" t="s">
        <v>199</v>
      </c>
      <c r="D182" s="32" t="s">
        <v>199</v>
      </c>
      <c r="E182" s="32" t="s">
        <v>199</v>
      </c>
      <c r="F182" s="33" t="s">
        <v>199</v>
      </c>
      <c r="G182" s="12" t="s">
        <v>14</v>
      </c>
      <c r="H182" s="18">
        <v>23</v>
      </c>
      <c r="I182" s="14"/>
      <c r="J182" s="15">
        <f t="shared" si="18"/>
        <v>0</v>
      </c>
      <c r="K182" s="15">
        <f t="shared" si="19"/>
        <v>0</v>
      </c>
      <c r="L182" s="16">
        <f t="shared" si="20"/>
        <v>0</v>
      </c>
    </row>
    <row r="183" spans="1:12" s="17" customFormat="1" ht="25.5" customHeight="1" x14ac:dyDescent="0.25">
      <c r="A183" s="11">
        <v>175</v>
      </c>
      <c r="B183" s="31" t="s">
        <v>462</v>
      </c>
      <c r="C183" s="32" t="s">
        <v>200</v>
      </c>
      <c r="D183" s="32" t="s">
        <v>200</v>
      </c>
      <c r="E183" s="32" t="s">
        <v>200</v>
      </c>
      <c r="F183" s="33" t="s">
        <v>200</v>
      </c>
      <c r="G183" s="12" t="s">
        <v>14</v>
      </c>
      <c r="H183" s="18">
        <v>25</v>
      </c>
      <c r="I183" s="14"/>
      <c r="J183" s="15">
        <f t="shared" si="18"/>
        <v>0</v>
      </c>
      <c r="K183" s="15">
        <f t="shared" si="19"/>
        <v>0</v>
      </c>
      <c r="L183" s="16">
        <f t="shared" si="20"/>
        <v>0</v>
      </c>
    </row>
    <row r="184" spans="1:12" s="17" customFormat="1" ht="21" customHeight="1" x14ac:dyDescent="0.25">
      <c r="A184" s="11">
        <v>176</v>
      </c>
      <c r="B184" s="31" t="s">
        <v>463</v>
      </c>
      <c r="C184" s="32" t="s">
        <v>201</v>
      </c>
      <c r="D184" s="32" t="s">
        <v>201</v>
      </c>
      <c r="E184" s="32" t="s">
        <v>201</v>
      </c>
      <c r="F184" s="33" t="s">
        <v>201</v>
      </c>
      <c r="G184" s="12" t="s">
        <v>14</v>
      </c>
      <c r="H184" s="18">
        <v>3</v>
      </c>
      <c r="I184" s="14"/>
      <c r="J184" s="15">
        <f t="shared" si="18"/>
        <v>0</v>
      </c>
      <c r="K184" s="15">
        <f t="shared" si="19"/>
        <v>0</v>
      </c>
      <c r="L184" s="16">
        <f t="shared" si="20"/>
        <v>0</v>
      </c>
    </row>
    <row r="185" spans="1:12" s="17" customFormat="1" ht="29.25" customHeight="1" x14ac:dyDescent="0.25">
      <c r="A185" s="11">
        <v>177</v>
      </c>
      <c r="B185" s="31" t="s">
        <v>464</v>
      </c>
      <c r="C185" s="32" t="s">
        <v>202</v>
      </c>
      <c r="D185" s="32" t="s">
        <v>202</v>
      </c>
      <c r="E185" s="32" t="s">
        <v>202</v>
      </c>
      <c r="F185" s="33" t="s">
        <v>202</v>
      </c>
      <c r="G185" s="12" t="s">
        <v>14</v>
      </c>
      <c r="H185" s="13">
        <v>1</v>
      </c>
      <c r="I185" s="14"/>
      <c r="J185" s="15">
        <f t="shared" si="18"/>
        <v>0</v>
      </c>
      <c r="K185" s="15">
        <f t="shared" si="19"/>
        <v>0</v>
      </c>
      <c r="L185" s="16">
        <f t="shared" si="20"/>
        <v>0</v>
      </c>
    </row>
    <row r="186" spans="1:12" s="17" customFormat="1" ht="30" customHeight="1" x14ac:dyDescent="0.25">
      <c r="A186" s="11">
        <v>178</v>
      </c>
      <c r="B186" s="31" t="s">
        <v>465</v>
      </c>
      <c r="C186" s="32" t="s">
        <v>203</v>
      </c>
      <c r="D186" s="32" t="s">
        <v>203</v>
      </c>
      <c r="E186" s="32" t="s">
        <v>203</v>
      </c>
      <c r="F186" s="33" t="s">
        <v>203</v>
      </c>
      <c r="G186" s="12" t="s">
        <v>14</v>
      </c>
      <c r="H186" s="13">
        <v>1</v>
      </c>
      <c r="I186" s="14"/>
      <c r="J186" s="15">
        <f t="shared" si="18"/>
        <v>0</v>
      </c>
      <c r="K186" s="15">
        <f t="shared" si="19"/>
        <v>0</v>
      </c>
      <c r="L186" s="16">
        <f t="shared" si="20"/>
        <v>0</v>
      </c>
    </row>
    <row r="187" spans="1:12" s="17" customFormat="1" ht="42.75" customHeight="1" x14ac:dyDescent="0.25">
      <c r="A187" s="11">
        <v>179</v>
      </c>
      <c r="B187" s="31" t="s">
        <v>466</v>
      </c>
      <c r="C187" s="32" t="s">
        <v>204</v>
      </c>
      <c r="D187" s="32" t="s">
        <v>204</v>
      </c>
      <c r="E187" s="32" t="s">
        <v>204</v>
      </c>
      <c r="F187" s="33" t="s">
        <v>204</v>
      </c>
      <c r="G187" s="12" t="s">
        <v>14</v>
      </c>
      <c r="H187" s="18">
        <v>1</v>
      </c>
      <c r="I187" s="14"/>
      <c r="J187" s="15">
        <f t="shared" si="18"/>
        <v>0</v>
      </c>
      <c r="K187" s="15">
        <f t="shared" si="19"/>
        <v>0</v>
      </c>
      <c r="L187" s="16">
        <f t="shared" si="20"/>
        <v>0</v>
      </c>
    </row>
    <row r="188" spans="1:12" s="17" customFormat="1" ht="28.5" customHeight="1" x14ac:dyDescent="0.25">
      <c r="A188" s="11">
        <v>180</v>
      </c>
      <c r="B188" s="31" t="s">
        <v>467</v>
      </c>
      <c r="C188" s="32" t="s">
        <v>205</v>
      </c>
      <c r="D188" s="32" t="s">
        <v>205</v>
      </c>
      <c r="E188" s="32" t="s">
        <v>205</v>
      </c>
      <c r="F188" s="33" t="s">
        <v>205</v>
      </c>
      <c r="G188" s="12" t="s">
        <v>14</v>
      </c>
      <c r="H188" s="18">
        <v>1</v>
      </c>
      <c r="I188" s="14"/>
      <c r="J188" s="15">
        <f t="shared" si="18"/>
        <v>0</v>
      </c>
      <c r="K188" s="15">
        <f t="shared" si="19"/>
        <v>0</v>
      </c>
      <c r="L188" s="16">
        <f t="shared" si="20"/>
        <v>0</v>
      </c>
    </row>
    <row r="189" spans="1:12" s="17" customFormat="1" ht="35.25" customHeight="1" x14ac:dyDescent="0.25">
      <c r="A189" s="11">
        <v>181</v>
      </c>
      <c r="B189" s="31" t="s">
        <v>468</v>
      </c>
      <c r="C189" s="32" t="s">
        <v>206</v>
      </c>
      <c r="D189" s="32" t="s">
        <v>206</v>
      </c>
      <c r="E189" s="32" t="s">
        <v>206</v>
      </c>
      <c r="F189" s="33" t="s">
        <v>206</v>
      </c>
      <c r="G189" s="12" t="s">
        <v>14</v>
      </c>
      <c r="H189" s="18">
        <v>1</v>
      </c>
      <c r="I189" s="14"/>
      <c r="J189" s="15">
        <f t="shared" si="18"/>
        <v>0</v>
      </c>
      <c r="K189" s="15">
        <f t="shared" si="19"/>
        <v>0</v>
      </c>
      <c r="L189" s="16">
        <f t="shared" si="20"/>
        <v>0</v>
      </c>
    </row>
    <row r="190" spans="1:12" s="17" customFormat="1" ht="35.25" customHeight="1" x14ac:dyDescent="0.25">
      <c r="A190" s="11">
        <v>182</v>
      </c>
      <c r="B190" s="31" t="s">
        <v>469</v>
      </c>
      <c r="C190" s="32" t="s">
        <v>207</v>
      </c>
      <c r="D190" s="32" t="s">
        <v>207</v>
      </c>
      <c r="E190" s="32" t="s">
        <v>207</v>
      </c>
      <c r="F190" s="33" t="s">
        <v>207</v>
      </c>
      <c r="G190" s="12" t="s">
        <v>14</v>
      </c>
      <c r="H190" s="18">
        <v>1</v>
      </c>
      <c r="I190" s="14"/>
      <c r="J190" s="15">
        <f t="shared" si="18"/>
        <v>0</v>
      </c>
      <c r="K190" s="15">
        <f t="shared" si="19"/>
        <v>0</v>
      </c>
      <c r="L190" s="16">
        <f t="shared" si="20"/>
        <v>0</v>
      </c>
    </row>
    <row r="191" spans="1:12" s="17" customFormat="1" ht="38.25" customHeight="1" x14ac:dyDescent="0.25">
      <c r="A191" s="11">
        <v>183</v>
      </c>
      <c r="B191" s="31" t="s">
        <v>470</v>
      </c>
      <c r="C191" s="32" t="s">
        <v>208</v>
      </c>
      <c r="D191" s="32" t="s">
        <v>208</v>
      </c>
      <c r="E191" s="32" t="s">
        <v>208</v>
      </c>
      <c r="F191" s="33" t="s">
        <v>208</v>
      </c>
      <c r="G191" s="12" t="s">
        <v>14</v>
      </c>
      <c r="H191" s="18">
        <v>3</v>
      </c>
      <c r="I191" s="14"/>
      <c r="J191" s="15">
        <f t="shared" si="18"/>
        <v>0</v>
      </c>
      <c r="K191" s="15">
        <f t="shared" si="19"/>
        <v>0</v>
      </c>
      <c r="L191" s="16">
        <f t="shared" si="20"/>
        <v>0</v>
      </c>
    </row>
    <row r="192" spans="1:12" s="17" customFormat="1" ht="33.75" customHeight="1" x14ac:dyDescent="0.25">
      <c r="A192" s="11">
        <v>184</v>
      </c>
      <c r="B192" s="31" t="s">
        <v>471</v>
      </c>
      <c r="C192" s="32" t="s">
        <v>209</v>
      </c>
      <c r="D192" s="32" t="s">
        <v>209</v>
      </c>
      <c r="E192" s="32" t="s">
        <v>209</v>
      </c>
      <c r="F192" s="33" t="s">
        <v>209</v>
      </c>
      <c r="G192" s="12" t="s">
        <v>14</v>
      </c>
      <c r="H192" s="13">
        <v>2</v>
      </c>
      <c r="I192" s="14"/>
      <c r="J192" s="15">
        <f t="shared" si="18"/>
        <v>0</v>
      </c>
      <c r="K192" s="15">
        <f t="shared" si="19"/>
        <v>0</v>
      </c>
      <c r="L192" s="16">
        <f t="shared" si="20"/>
        <v>0</v>
      </c>
    </row>
    <row r="193" spans="1:12" s="17" customFormat="1" ht="42.75" customHeight="1" x14ac:dyDescent="0.25">
      <c r="A193" s="11">
        <v>185</v>
      </c>
      <c r="B193" s="31" t="s">
        <v>472</v>
      </c>
      <c r="C193" s="32" t="s">
        <v>210</v>
      </c>
      <c r="D193" s="32" t="s">
        <v>210</v>
      </c>
      <c r="E193" s="32" t="s">
        <v>210</v>
      </c>
      <c r="F193" s="33" t="s">
        <v>210</v>
      </c>
      <c r="G193" s="12" t="s">
        <v>14</v>
      </c>
      <c r="H193" s="13">
        <v>25</v>
      </c>
      <c r="I193" s="14"/>
      <c r="J193" s="15">
        <f t="shared" si="18"/>
        <v>0</v>
      </c>
      <c r="K193" s="15">
        <f t="shared" si="19"/>
        <v>0</v>
      </c>
      <c r="L193" s="16">
        <f t="shared" si="20"/>
        <v>0</v>
      </c>
    </row>
    <row r="194" spans="1:12" s="17" customFormat="1" ht="42.75" customHeight="1" x14ac:dyDescent="0.25">
      <c r="A194" s="11">
        <v>186</v>
      </c>
      <c r="B194" s="31" t="s">
        <v>473</v>
      </c>
      <c r="C194" s="32" t="s">
        <v>211</v>
      </c>
      <c r="D194" s="32" t="s">
        <v>211</v>
      </c>
      <c r="E194" s="32" t="s">
        <v>211</v>
      </c>
      <c r="F194" s="33" t="s">
        <v>211</v>
      </c>
      <c r="G194" s="12" t="s">
        <v>14</v>
      </c>
      <c r="H194" s="18">
        <v>1</v>
      </c>
      <c r="I194" s="14"/>
      <c r="J194" s="15">
        <f t="shared" si="18"/>
        <v>0</v>
      </c>
      <c r="K194" s="15">
        <f t="shared" si="19"/>
        <v>0</v>
      </c>
      <c r="L194" s="16">
        <f t="shared" si="20"/>
        <v>0</v>
      </c>
    </row>
    <row r="195" spans="1:12" s="17" customFormat="1" ht="39" customHeight="1" x14ac:dyDescent="0.25">
      <c r="A195" s="11">
        <v>187</v>
      </c>
      <c r="B195" s="31" t="s">
        <v>474</v>
      </c>
      <c r="C195" s="32" t="s">
        <v>212</v>
      </c>
      <c r="D195" s="32" t="s">
        <v>212</v>
      </c>
      <c r="E195" s="32" t="s">
        <v>212</v>
      </c>
      <c r="F195" s="33" t="s">
        <v>212</v>
      </c>
      <c r="G195" s="12" t="s">
        <v>14</v>
      </c>
      <c r="H195" s="18">
        <v>1</v>
      </c>
      <c r="I195" s="14"/>
      <c r="J195" s="15">
        <f t="shared" si="18"/>
        <v>0</v>
      </c>
      <c r="K195" s="15">
        <f t="shared" si="19"/>
        <v>0</v>
      </c>
      <c r="L195" s="16">
        <f t="shared" si="20"/>
        <v>0</v>
      </c>
    </row>
    <row r="196" spans="1:12" s="17" customFormat="1" ht="35.25" customHeight="1" x14ac:dyDescent="0.25">
      <c r="A196" s="11">
        <v>188</v>
      </c>
      <c r="B196" s="31" t="s">
        <v>475</v>
      </c>
      <c r="C196" s="32" t="s">
        <v>213</v>
      </c>
      <c r="D196" s="32" t="s">
        <v>213</v>
      </c>
      <c r="E196" s="32" t="s">
        <v>213</v>
      </c>
      <c r="F196" s="33" t="s">
        <v>213</v>
      </c>
      <c r="G196" s="12" t="s">
        <v>14</v>
      </c>
      <c r="H196" s="18">
        <v>5</v>
      </c>
      <c r="I196" s="14"/>
      <c r="J196" s="15">
        <f t="shared" si="18"/>
        <v>0</v>
      </c>
      <c r="K196" s="15">
        <f t="shared" si="19"/>
        <v>0</v>
      </c>
      <c r="L196" s="16">
        <f t="shared" si="20"/>
        <v>0</v>
      </c>
    </row>
    <row r="197" spans="1:12" s="17" customFormat="1" ht="36" customHeight="1" x14ac:dyDescent="0.25">
      <c r="A197" s="11">
        <v>189</v>
      </c>
      <c r="B197" s="31" t="s">
        <v>476</v>
      </c>
      <c r="C197" s="32" t="s">
        <v>214</v>
      </c>
      <c r="D197" s="32" t="s">
        <v>214</v>
      </c>
      <c r="E197" s="32" t="s">
        <v>214</v>
      </c>
      <c r="F197" s="33" t="s">
        <v>214</v>
      </c>
      <c r="G197" s="12" t="s">
        <v>14</v>
      </c>
      <c r="H197" s="18">
        <v>3</v>
      </c>
      <c r="I197" s="14"/>
      <c r="J197" s="15">
        <f t="shared" si="18"/>
        <v>0</v>
      </c>
      <c r="K197" s="15">
        <f t="shared" si="19"/>
        <v>0</v>
      </c>
      <c r="L197" s="16">
        <f t="shared" si="20"/>
        <v>0</v>
      </c>
    </row>
    <row r="198" spans="1:12" s="17" customFormat="1" ht="33" customHeight="1" x14ac:dyDescent="0.25">
      <c r="A198" s="11">
        <v>190</v>
      </c>
      <c r="B198" s="31" t="s">
        <v>477</v>
      </c>
      <c r="C198" s="32" t="s">
        <v>215</v>
      </c>
      <c r="D198" s="32" t="s">
        <v>215</v>
      </c>
      <c r="E198" s="32" t="s">
        <v>215</v>
      </c>
      <c r="F198" s="33" t="s">
        <v>215</v>
      </c>
      <c r="G198" s="12" t="s">
        <v>14</v>
      </c>
      <c r="H198" s="18">
        <v>2</v>
      </c>
      <c r="I198" s="14"/>
      <c r="J198" s="15">
        <f t="shared" si="18"/>
        <v>0</v>
      </c>
      <c r="K198" s="15">
        <f t="shared" si="19"/>
        <v>0</v>
      </c>
      <c r="L198" s="16">
        <f t="shared" si="20"/>
        <v>0</v>
      </c>
    </row>
    <row r="199" spans="1:12" s="17" customFormat="1" ht="36" customHeight="1" x14ac:dyDescent="0.25">
      <c r="A199" s="11">
        <v>191</v>
      </c>
      <c r="B199" s="31" t="s">
        <v>478</v>
      </c>
      <c r="C199" s="32" t="s">
        <v>216</v>
      </c>
      <c r="D199" s="32" t="s">
        <v>216</v>
      </c>
      <c r="E199" s="32" t="s">
        <v>216</v>
      </c>
      <c r="F199" s="33" t="s">
        <v>216</v>
      </c>
      <c r="G199" s="12" t="s">
        <v>14</v>
      </c>
      <c r="H199" s="13">
        <v>1</v>
      </c>
      <c r="I199" s="14"/>
      <c r="J199" s="15">
        <f t="shared" si="18"/>
        <v>0</v>
      </c>
      <c r="K199" s="15">
        <f t="shared" si="19"/>
        <v>0</v>
      </c>
      <c r="L199" s="16">
        <f t="shared" si="20"/>
        <v>0</v>
      </c>
    </row>
    <row r="200" spans="1:12" s="17" customFormat="1" ht="49.5" customHeight="1" x14ac:dyDescent="0.25">
      <c r="A200" s="11">
        <v>192</v>
      </c>
      <c r="B200" s="31" t="s">
        <v>479</v>
      </c>
      <c r="C200" s="32" t="s">
        <v>217</v>
      </c>
      <c r="D200" s="32" t="s">
        <v>217</v>
      </c>
      <c r="E200" s="32" t="s">
        <v>217</v>
      </c>
      <c r="F200" s="33" t="s">
        <v>217</v>
      </c>
      <c r="G200" s="12" t="s">
        <v>14</v>
      </c>
      <c r="H200" s="13">
        <v>2</v>
      </c>
      <c r="I200" s="14"/>
      <c r="J200" s="15">
        <f t="shared" si="18"/>
        <v>0</v>
      </c>
      <c r="K200" s="15">
        <f t="shared" si="19"/>
        <v>0</v>
      </c>
      <c r="L200" s="16">
        <f t="shared" si="20"/>
        <v>0</v>
      </c>
    </row>
    <row r="201" spans="1:12" s="17" customFormat="1" ht="50.25" customHeight="1" x14ac:dyDescent="0.25">
      <c r="A201" s="11">
        <v>193</v>
      </c>
      <c r="B201" s="31" t="s">
        <v>480</v>
      </c>
      <c r="C201" s="32" t="s">
        <v>218</v>
      </c>
      <c r="D201" s="32" t="s">
        <v>218</v>
      </c>
      <c r="E201" s="32" t="s">
        <v>218</v>
      </c>
      <c r="F201" s="33" t="s">
        <v>218</v>
      </c>
      <c r="G201" s="12" t="s">
        <v>14</v>
      </c>
      <c r="H201" s="18">
        <v>3</v>
      </c>
      <c r="I201" s="14"/>
      <c r="J201" s="15">
        <f t="shared" si="18"/>
        <v>0</v>
      </c>
      <c r="K201" s="15">
        <f t="shared" si="19"/>
        <v>0</v>
      </c>
      <c r="L201" s="16">
        <f t="shared" si="20"/>
        <v>0</v>
      </c>
    </row>
    <row r="202" spans="1:12" s="17" customFormat="1" ht="36.75" customHeight="1" x14ac:dyDescent="0.25">
      <c r="A202" s="11">
        <v>194</v>
      </c>
      <c r="B202" s="31" t="s">
        <v>481</v>
      </c>
      <c r="C202" s="32" t="s">
        <v>219</v>
      </c>
      <c r="D202" s="32" t="s">
        <v>219</v>
      </c>
      <c r="E202" s="32" t="s">
        <v>219</v>
      </c>
      <c r="F202" s="33" t="s">
        <v>219</v>
      </c>
      <c r="G202" s="12" t="s">
        <v>14</v>
      </c>
      <c r="H202" s="18">
        <v>3</v>
      </c>
      <c r="I202" s="14"/>
      <c r="J202" s="15">
        <f t="shared" si="18"/>
        <v>0</v>
      </c>
      <c r="K202" s="15">
        <f t="shared" si="19"/>
        <v>0</v>
      </c>
      <c r="L202" s="16">
        <f t="shared" si="20"/>
        <v>0</v>
      </c>
    </row>
    <row r="203" spans="1:12" s="17" customFormat="1" ht="35.25" customHeight="1" x14ac:dyDescent="0.25">
      <c r="A203" s="11">
        <v>195</v>
      </c>
      <c r="B203" s="31" t="s">
        <v>482</v>
      </c>
      <c r="C203" s="32" t="s">
        <v>220</v>
      </c>
      <c r="D203" s="32" t="s">
        <v>220</v>
      </c>
      <c r="E203" s="32" t="s">
        <v>220</v>
      </c>
      <c r="F203" s="33" t="s">
        <v>220</v>
      </c>
      <c r="G203" s="12" t="s">
        <v>14</v>
      </c>
      <c r="H203" s="18">
        <v>1</v>
      </c>
      <c r="I203" s="14"/>
      <c r="J203" s="15">
        <f t="shared" si="18"/>
        <v>0</v>
      </c>
      <c r="K203" s="15">
        <f t="shared" si="19"/>
        <v>0</v>
      </c>
      <c r="L203" s="16">
        <f t="shared" si="20"/>
        <v>0</v>
      </c>
    </row>
    <row r="204" spans="1:12" s="17" customFormat="1" ht="39" customHeight="1" x14ac:dyDescent="0.25">
      <c r="A204" s="11">
        <v>196</v>
      </c>
      <c r="B204" s="31" t="s">
        <v>483</v>
      </c>
      <c r="C204" s="32" t="s">
        <v>221</v>
      </c>
      <c r="D204" s="32" t="s">
        <v>221</v>
      </c>
      <c r="E204" s="32" t="s">
        <v>221</v>
      </c>
      <c r="F204" s="33" t="s">
        <v>221</v>
      </c>
      <c r="G204" s="12" t="s">
        <v>14</v>
      </c>
      <c r="H204" s="18">
        <v>1</v>
      </c>
      <c r="I204" s="14"/>
      <c r="J204" s="15">
        <f t="shared" si="18"/>
        <v>0</v>
      </c>
      <c r="K204" s="15">
        <f t="shared" si="19"/>
        <v>0</v>
      </c>
      <c r="L204" s="16">
        <f t="shared" si="20"/>
        <v>0</v>
      </c>
    </row>
    <row r="205" spans="1:12" s="17" customFormat="1" ht="28.5" customHeight="1" x14ac:dyDescent="0.25">
      <c r="A205" s="11">
        <v>197</v>
      </c>
      <c r="B205" s="31" t="s">
        <v>484</v>
      </c>
      <c r="C205" s="32" t="s">
        <v>222</v>
      </c>
      <c r="D205" s="32" t="s">
        <v>222</v>
      </c>
      <c r="E205" s="32" t="s">
        <v>222</v>
      </c>
      <c r="F205" s="33" t="s">
        <v>222</v>
      </c>
      <c r="G205" s="12" t="s">
        <v>14</v>
      </c>
      <c r="H205" s="18">
        <v>1</v>
      </c>
      <c r="I205" s="14"/>
      <c r="J205" s="15">
        <f t="shared" si="18"/>
        <v>0</v>
      </c>
      <c r="K205" s="15">
        <f t="shared" si="19"/>
        <v>0</v>
      </c>
      <c r="L205" s="16">
        <f t="shared" si="20"/>
        <v>0</v>
      </c>
    </row>
    <row r="206" spans="1:12" s="17" customFormat="1" ht="33.75" customHeight="1" x14ac:dyDescent="0.25">
      <c r="A206" s="11">
        <v>198</v>
      </c>
      <c r="B206" s="31" t="s">
        <v>485</v>
      </c>
      <c r="C206" s="32" t="s">
        <v>223</v>
      </c>
      <c r="D206" s="32" t="s">
        <v>223</v>
      </c>
      <c r="E206" s="32" t="s">
        <v>223</v>
      </c>
      <c r="F206" s="33" t="s">
        <v>223</v>
      </c>
      <c r="G206" s="12" t="s">
        <v>14</v>
      </c>
      <c r="H206" s="13">
        <v>1</v>
      </c>
      <c r="I206" s="14"/>
      <c r="J206" s="15">
        <f t="shared" ref="J206:J233" si="21">ROUND(I206*1.2,2)</f>
        <v>0</v>
      </c>
      <c r="K206" s="15">
        <f t="shared" ref="K206:K233" si="22">ROUND(H206*I206,2)</f>
        <v>0</v>
      </c>
      <c r="L206" s="16">
        <f t="shared" ref="L206:L233" si="23">ROUND(K206*1.2,2)</f>
        <v>0</v>
      </c>
    </row>
    <row r="207" spans="1:12" s="17" customFormat="1" ht="33" customHeight="1" x14ac:dyDescent="0.25">
      <c r="A207" s="11">
        <v>199</v>
      </c>
      <c r="B207" s="31" t="s">
        <v>486</v>
      </c>
      <c r="C207" s="32" t="s">
        <v>224</v>
      </c>
      <c r="D207" s="32" t="s">
        <v>224</v>
      </c>
      <c r="E207" s="32" t="s">
        <v>224</v>
      </c>
      <c r="F207" s="33" t="s">
        <v>224</v>
      </c>
      <c r="G207" s="12" t="s">
        <v>14</v>
      </c>
      <c r="H207" s="13">
        <v>1</v>
      </c>
      <c r="I207" s="14"/>
      <c r="J207" s="15">
        <f t="shared" si="21"/>
        <v>0</v>
      </c>
      <c r="K207" s="15">
        <f t="shared" si="22"/>
        <v>0</v>
      </c>
      <c r="L207" s="16">
        <f t="shared" si="23"/>
        <v>0</v>
      </c>
    </row>
    <row r="208" spans="1:12" s="17" customFormat="1" ht="27.75" customHeight="1" x14ac:dyDescent="0.25">
      <c r="A208" s="11">
        <v>200</v>
      </c>
      <c r="B208" s="31" t="s">
        <v>487</v>
      </c>
      <c r="C208" s="32" t="s">
        <v>225</v>
      </c>
      <c r="D208" s="32" t="s">
        <v>225</v>
      </c>
      <c r="E208" s="32" t="s">
        <v>225</v>
      </c>
      <c r="F208" s="33" t="s">
        <v>225</v>
      </c>
      <c r="G208" s="12" t="s">
        <v>14</v>
      </c>
      <c r="H208" s="18">
        <v>1</v>
      </c>
      <c r="I208" s="14"/>
      <c r="J208" s="15">
        <f t="shared" si="21"/>
        <v>0</v>
      </c>
      <c r="K208" s="15">
        <f t="shared" si="22"/>
        <v>0</v>
      </c>
      <c r="L208" s="16">
        <f t="shared" si="23"/>
        <v>0</v>
      </c>
    </row>
    <row r="209" spans="1:12" s="17" customFormat="1" ht="30.75" customHeight="1" x14ac:dyDescent="0.25">
      <c r="A209" s="11">
        <v>201</v>
      </c>
      <c r="B209" s="31" t="s">
        <v>488</v>
      </c>
      <c r="C209" s="32" t="s">
        <v>226</v>
      </c>
      <c r="D209" s="32" t="s">
        <v>226</v>
      </c>
      <c r="E209" s="32" t="s">
        <v>226</v>
      </c>
      <c r="F209" s="33" t="s">
        <v>226</v>
      </c>
      <c r="G209" s="12" t="s">
        <v>14</v>
      </c>
      <c r="H209" s="18">
        <v>1</v>
      </c>
      <c r="I209" s="14"/>
      <c r="J209" s="15">
        <f t="shared" si="21"/>
        <v>0</v>
      </c>
      <c r="K209" s="15">
        <f t="shared" si="22"/>
        <v>0</v>
      </c>
      <c r="L209" s="16">
        <f t="shared" si="23"/>
        <v>0</v>
      </c>
    </row>
    <row r="210" spans="1:12" s="17" customFormat="1" ht="35.25" customHeight="1" x14ac:dyDescent="0.25">
      <c r="A210" s="11">
        <v>202</v>
      </c>
      <c r="B210" s="31" t="s">
        <v>489</v>
      </c>
      <c r="C210" s="32" t="s">
        <v>227</v>
      </c>
      <c r="D210" s="32" t="s">
        <v>227</v>
      </c>
      <c r="E210" s="32" t="s">
        <v>227</v>
      </c>
      <c r="F210" s="33" t="s">
        <v>227</v>
      </c>
      <c r="G210" s="12" t="s">
        <v>14</v>
      </c>
      <c r="H210" s="18">
        <v>1</v>
      </c>
      <c r="I210" s="14"/>
      <c r="J210" s="15">
        <f t="shared" si="21"/>
        <v>0</v>
      </c>
      <c r="K210" s="15">
        <f t="shared" si="22"/>
        <v>0</v>
      </c>
      <c r="L210" s="16">
        <f t="shared" si="23"/>
        <v>0</v>
      </c>
    </row>
    <row r="211" spans="1:12" s="17" customFormat="1" ht="25.5" customHeight="1" x14ac:dyDescent="0.25">
      <c r="A211" s="11">
        <v>203</v>
      </c>
      <c r="B211" s="31" t="s">
        <v>490</v>
      </c>
      <c r="C211" s="32" t="s">
        <v>228</v>
      </c>
      <c r="D211" s="32" t="s">
        <v>228</v>
      </c>
      <c r="E211" s="32" t="s">
        <v>228</v>
      </c>
      <c r="F211" s="33" t="s">
        <v>228</v>
      </c>
      <c r="G211" s="12" t="s">
        <v>14</v>
      </c>
      <c r="H211" s="18">
        <v>1</v>
      </c>
      <c r="I211" s="14"/>
      <c r="J211" s="15">
        <f t="shared" si="21"/>
        <v>0</v>
      </c>
      <c r="K211" s="15">
        <f t="shared" si="22"/>
        <v>0</v>
      </c>
      <c r="L211" s="16">
        <f t="shared" si="23"/>
        <v>0</v>
      </c>
    </row>
    <row r="212" spans="1:12" s="17" customFormat="1" ht="21" customHeight="1" x14ac:dyDescent="0.25">
      <c r="A212" s="11">
        <v>204</v>
      </c>
      <c r="B212" s="31" t="s">
        <v>491</v>
      </c>
      <c r="C212" s="32" t="s">
        <v>229</v>
      </c>
      <c r="D212" s="32" t="s">
        <v>229</v>
      </c>
      <c r="E212" s="32" t="s">
        <v>229</v>
      </c>
      <c r="F212" s="33" t="s">
        <v>229</v>
      </c>
      <c r="G212" s="12" t="s">
        <v>14</v>
      </c>
      <c r="H212" s="18">
        <v>1</v>
      </c>
      <c r="I212" s="14"/>
      <c r="J212" s="15">
        <f t="shared" si="21"/>
        <v>0</v>
      </c>
      <c r="K212" s="15">
        <f t="shared" si="22"/>
        <v>0</v>
      </c>
      <c r="L212" s="16">
        <f t="shared" si="23"/>
        <v>0</v>
      </c>
    </row>
    <row r="213" spans="1:12" s="17" customFormat="1" ht="29.25" customHeight="1" x14ac:dyDescent="0.25">
      <c r="A213" s="11">
        <v>205</v>
      </c>
      <c r="B213" s="31" t="s">
        <v>492</v>
      </c>
      <c r="C213" s="32" t="s">
        <v>230</v>
      </c>
      <c r="D213" s="32" t="s">
        <v>230</v>
      </c>
      <c r="E213" s="32" t="s">
        <v>230</v>
      </c>
      <c r="F213" s="33" t="s">
        <v>230</v>
      </c>
      <c r="G213" s="12" t="s">
        <v>14</v>
      </c>
      <c r="H213" s="13">
        <v>1</v>
      </c>
      <c r="I213" s="14"/>
      <c r="J213" s="15">
        <f t="shared" si="21"/>
        <v>0</v>
      </c>
      <c r="K213" s="15">
        <f t="shared" si="22"/>
        <v>0</v>
      </c>
      <c r="L213" s="16">
        <f t="shared" si="23"/>
        <v>0</v>
      </c>
    </row>
    <row r="214" spans="1:12" s="17" customFormat="1" ht="30" customHeight="1" x14ac:dyDescent="0.25">
      <c r="A214" s="11">
        <v>206</v>
      </c>
      <c r="B214" s="31" t="s">
        <v>493</v>
      </c>
      <c r="C214" s="32" t="s">
        <v>231</v>
      </c>
      <c r="D214" s="32" t="s">
        <v>231</v>
      </c>
      <c r="E214" s="32" t="s">
        <v>231</v>
      </c>
      <c r="F214" s="33" t="s">
        <v>231</v>
      </c>
      <c r="G214" s="12" t="s">
        <v>14</v>
      </c>
      <c r="H214" s="13">
        <v>1</v>
      </c>
      <c r="I214" s="14"/>
      <c r="J214" s="15">
        <f t="shared" si="21"/>
        <v>0</v>
      </c>
      <c r="K214" s="15">
        <f t="shared" si="22"/>
        <v>0</v>
      </c>
      <c r="L214" s="16">
        <f t="shared" si="23"/>
        <v>0</v>
      </c>
    </row>
    <row r="215" spans="1:12" s="17" customFormat="1" ht="42.75" customHeight="1" x14ac:dyDescent="0.25">
      <c r="A215" s="11">
        <v>207</v>
      </c>
      <c r="B215" s="31" t="s">
        <v>494</v>
      </c>
      <c r="C215" s="32" t="s">
        <v>232</v>
      </c>
      <c r="D215" s="32" t="s">
        <v>232</v>
      </c>
      <c r="E215" s="32" t="s">
        <v>232</v>
      </c>
      <c r="F215" s="33" t="s">
        <v>232</v>
      </c>
      <c r="G215" s="12" t="s">
        <v>14</v>
      </c>
      <c r="H215" s="18">
        <v>1</v>
      </c>
      <c r="I215" s="14"/>
      <c r="J215" s="15">
        <f t="shared" si="21"/>
        <v>0</v>
      </c>
      <c r="K215" s="15">
        <f t="shared" si="22"/>
        <v>0</v>
      </c>
      <c r="L215" s="16">
        <f t="shared" si="23"/>
        <v>0</v>
      </c>
    </row>
    <row r="216" spans="1:12" s="17" customFormat="1" ht="28.5" customHeight="1" x14ac:dyDescent="0.25">
      <c r="A216" s="11">
        <v>208</v>
      </c>
      <c r="B216" s="31" t="s">
        <v>495</v>
      </c>
      <c r="C216" s="32" t="s">
        <v>233</v>
      </c>
      <c r="D216" s="32" t="s">
        <v>233</v>
      </c>
      <c r="E216" s="32" t="s">
        <v>233</v>
      </c>
      <c r="F216" s="33" t="s">
        <v>233</v>
      </c>
      <c r="G216" s="12" t="s">
        <v>14</v>
      </c>
      <c r="H216" s="18">
        <v>1</v>
      </c>
      <c r="I216" s="14"/>
      <c r="J216" s="15">
        <f t="shared" si="21"/>
        <v>0</v>
      </c>
      <c r="K216" s="15">
        <f t="shared" si="22"/>
        <v>0</v>
      </c>
      <c r="L216" s="16">
        <f t="shared" si="23"/>
        <v>0</v>
      </c>
    </row>
    <row r="217" spans="1:12" s="17" customFormat="1" ht="35.25" customHeight="1" x14ac:dyDescent="0.25">
      <c r="A217" s="11">
        <v>209</v>
      </c>
      <c r="B217" s="31" t="s">
        <v>496</v>
      </c>
      <c r="C217" s="32" t="s">
        <v>234</v>
      </c>
      <c r="D217" s="32" t="s">
        <v>234</v>
      </c>
      <c r="E217" s="32" t="s">
        <v>234</v>
      </c>
      <c r="F217" s="33" t="s">
        <v>234</v>
      </c>
      <c r="G217" s="12" t="s">
        <v>14</v>
      </c>
      <c r="H217" s="18">
        <v>1</v>
      </c>
      <c r="I217" s="14"/>
      <c r="J217" s="15">
        <f t="shared" si="21"/>
        <v>0</v>
      </c>
      <c r="K217" s="15">
        <f t="shared" si="22"/>
        <v>0</v>
      </c>
      <c r="L217" s="16">
        <f t="shared" si="23"/>
        <v>0</v>
      </c>
    </row>
    <row r="218" spans="1:12" s="17" customFormat="1" ht="35.25" customHeight="1" x14ac:dyDescent="0.25">
      <c r="A218" s="11">
        <v>210</v>
      </c>
      <c r="B218" s="31" t="s">
        <v>497</v>
      </c>
      <c r="C218" s="32" t="s">
        <v>235</v>
      </c>
      <c r="D218" s="32" t="s">
        <v>235</v>
      </c>
      <c r="E218" s="32" t="s">
        <v>235</v>
      </c>
      <c r="F218" s="33" t="s">
        <v>235</v>
      </c>
      <c r="G218" s="12" t="s">
        <v>14</v>
      </c>
      <c r="H218" s="18">
        <v>3</v>
      </c>
      <c r="I218" s="14"/>
      <c r="J218" s="15">
        <f t="shared" si="21"/>
        <v>0</v>
      </c>
      <c r="K218" s="15">
        <f t="shared" si="22"/>
        <v>0</v>
      </c>
      <c r="L218" s="16">
        <f t="shared" si="23"/>
        <v>0</v>
      </c>
    </row>
    <row r="219" spans="1:12" s="17" customFormat="1" ht="38.25" customHeight="1" x14ac:dyDescent="0.25">
      <c r="A219" s="11">
        <v>211</v>
      </c>
      <c r="B219" s="31" t="s">
        <v>498</v>
      </c>
      <c r="C219" s="32" t="s">
        <v>236</v>
      </c>
      <c r="D219" s="32" t="s">
        <v>236</v>
      </c>
      <c r="E219" s="32" t="s">
        <v>236</v>
      </c>
      <c r="F219" s="33" t="s">
        <v>236</v>
      </c>
      <c r="G219" s="12" t="s">
        <v>14</v>
      </c>
      <c r="H219" s="18">
        <v>1</v>
      </c>
      <c r="I219" s="14"/>
      <c r="J219" s="15">
        <f t="shared" si="21"/>
        <v>0</v>
      </c>
      <c r="K219" s="15">
        <f t="shared" si="22"/>
        <v>0</v>
      </c>
      <c r="L219" s="16">
        <f t="shared" si="23"/>
        <v>0</v>
      </c>
    </row>
    <row r="220" spans="1:12" s="17" customFormat="1" ht="33.75" customHeight="1" x14ac:dyDescent="0.25">
      <c r="A220" s="11">
        <v>212</v>
      </c>
      <c r="B220" s="31" t="s">
        <v>499</v>
      </c>
      <c r="C220" s="32" t="s">
        <v>237</v>
      </c>
      <c r="D220" s="32" t="s">
        <v>237</v>
      </c>
      <c r="E220" s="32" t="s">
        <v>237</v>
      </c>
      <c r="F220" s="33" t="s">
        <v>237</v>
      </c>
      <c r="G220" s="12" t="s">
        <v>14</v>
      </c>
      <c r="H220" s="13">
        <v>2</v>
      </c>
      <c r="I220" s="14"/>
      <c r="J220" s="15">
        <f t="shared" si="21"/>
        <v>0</v>
      </c>
      <c r="K220" s="15">
        <f t="shared" si="22"/>
        <v>0</v>
      </c>
      <c r="L220" s="16">
        <f t="shared" si="23"/>
        <v>0</v>
      </c>
    </row>
    <row r="221" spans="1:12" s="17" customFormat="1" ht="42.75" customHeight="1" x14ac:dyDescent="0.25">
      <c r="A221" s="11">
        <v>213</v>
      </c>
      <c r="B221" s="31" t="s">
        <v>500</v>
      </c>
      <c r="C221" s="32" t="s">
        <v>238</v>
      </c>
      <c r="D221" s="32" t="s">
        <v>238</v>
      </c>
      <c r="E221" s="32" t="s">
        <v>238</v>
      </c>
      <c r="F221" s="33" t="s">
        <v>238</v>
      </c>
      <c r="G221" s="12" t="s">
        <v>14</v>
      </c>
      <c r="H221" s="13">
        <v>3</v>
      </c>
      <c r="I221" s="14"/>
      <c r="J221" s="15">
        <f t="shared" si="21"/>
        <v>0</v>
      </c>
      <c r="K221" s="15">
        <f t="shared" si="22"/>
        <v>0</v>
      </c>
      <c r="L221" s="16">
        <f t="shared" si="23"/>
        <v>0</v>
      </c>
    </row>
    <row r="222" spans="1:12" s="17" customFormat="1" ht="42.75" customHeight="1" x14ac:dyDescent="0.25">
      <c r="A222" s="11">
        <v>214</v>
      </c>
      <c r="B222" s="31" t="s">
        <v>501</v>
      </c>
      <c r="C222" s="32" t="s">
        <v>239</v>
      </c>
      <c r="D222" s="32" t="s">
        <v>239</v>
      </c>
      <c r="E222" s="32" t="s">
        <v>239</v>
      </c>
      <c r="F222" s="33" t="s">
        <v>239</v>
      </c>
      <c r="G222" s="12" t="s">
        <v>14</v>
      </c>
      <c r="H222" s="18">
        <v>1</v>
      </c>
      <c r="I222" s="14"/>
      <c r="J222" s="15">
        <f t="shared" si="21"/>
        <v>0</v>
      </c>
      <c r="K222" s="15">
        <f t="shared" si="22"/>
        <v>0</v>
      </c>
      <c r="L222" s="16">
        <f t="shared" si="23"/>
        <v>0</v>
      </c>
    </row>
    <row r="223" spans="1:12" s="17" customFormat="1" ht="39" customHeight="1" x14ac:dyDescent="0.25">
      <c r="A223" s="11">
        <v>215</v>
      </c>
      <c r="B223" s="31" t="s">
        <v>502</v>
      </c>
      <c r="C223" s="32" t="s">
        <v>240</v>
      </c>
      <c r="D223" s="32" t="s">
        <v>240</v>
      </c>
      <c r="E223" s="32" t="s">
        <v>240</v>
      </c>
      <c r="F223" s="33" t="s">
        <v>240</v>
      </c>
      <c r="G223" s="12" t="s">
        <v>14</v>
      </c>
      <c r="H223" s="18">
        <v>2</v>
      </c>
      <c r="I223" s="14"/>
      <c r="J223" s="15">
        <f t="shared" si="21"/>
        <v>0</v>
      </c>
      <c r="K223" s="15">
        <f t="shared" si="22"/>
        <v>0</v>
      </c>
      <c r="L223" s="16">
        <f t="shared" si="23"/>
        <v>0</v>
      </c>
    </row>
    <row r="224" spans="1:12" s="17" customFormat="1" ht="35.25" customHeight="1" x14ac:dyDescent="0.25">
      <c r="A224" s="11">
        <v>216</v>
      </c>
      <c r="B224" s="31" t="s">
        <v>503</v>
      </c>
      <c r="C224" s="32" t="s">
        <v>241</v>
      </c>
      <c r="D224" s="32" t="s">
        <v>241</v>
      </c>
      <c r="E224" s="32" t="s">
        <v>241</v>
      </c>
      <c r="F224" s="33" t="s">
        <v>241</v>
      </c>
      <c r="G224" s="12" t="s">
        <v>14</v>
      </c>
      <c r="H224" s="18">
        <v>2</v>
      </c>
      <c r="I224" s="14"/>
      <c r="J224" s="15">
        <f t="shared" si="21"/>
        <v>0</v>
      </c>
      <c r="K224" s="15">
        <f t="shared" si="22"/>
        <v>0</v>
      </c>
      <c r="L224" s="16">
        <f t="shared" si="23"/>
        <v>0</v>
      </c>
    </row>
    <row r="225" spans="1:12" s="17" customFormat="1" ht="36" customHeight="1" x14ac:dyDescent="0.25">
      <c r="A225" s="11">
        <v>217</v>
      </c>
      <c r="B225" s="31" t="s">
        <v>504</v>
      </c>
      <c r="C225" s="32" t="s">
        <v>242</v>
      </c>
      <c r="D225" s="32" t="s">
        <v>242</v>
      </c>
      <c r="E225" s="32" t="s">
        <v>242</v>
      </c>
      <c r="F225" s="33" t="s">
        <v>242</v>
      </c>
      <c r="G225" s="12" t="s">
        <v>14</v>
      </c>
      <c r="H225" s="18">
        <v>2</v>
      </c>
      <c r="I225" s="14"/>
      <c r="J225" s="15">
        <f t="shared" si="21"/>
        <v>0</v>
      </c>
      <c r="K225" s="15">
        <f t="shared" si="22"/>
        <v>0</v>
      </c>
      <c r="L225" s="16">
        <f t="shared" si="23"/>
        <v>0</v>
      </c>
    </row>
    <row r="226" spans="1:12" s="17" customFormat="1" ht="33" customHeight="1" x14ac:dyDescent="0.25">
      <c r="A226" s="11">
        <v>218</v>
      </c>
      <c r="B226" s="31" t="s">
        <v>505</v>
      </c>
      <c r="C226" s="32" t="s">
        <v>243</v>
      </c>
      <c r="D226" s="32" t="s">
        <v>243</v>
      </c>
      <c r="E226" s="32" t="s">
        <v>243</v>
      </c>
      <c r="F226" s="33" t="s">
        <v>243</v>
      </c>
      <c r="G226" s="12" t="s">
        <v>14</v>
      </c>
      <c r="H226" s="18">
        <v>2</v>
      </c>
      <c r="I226" s="14"/>
      <c r="J226" s="15">
        <f t="shared" si="21"/>
        <v>0</v>
      </c>
      <c r="K226" s="15">
        <f t="shared" si="22"/>
        <v>0</v>
      </c>
      <c r="L226" s="16">
        <f t="shared" si="23"/>
        <v>0</v>
      </c>
    </row>
    <row r="227" spans="1:12" s="17" customFormat="1" ht="36" customHeight="1" x14ac:dyDescent="0.25">
      <c r="A227" s="11">
        <v>219</v>
      </c>
      <c r="B227" s="31" t="s">
        <v>506</v>
      </c>
      <c r="C227" s="32" t="s">
        <v>244</v>
      </c>
      <c r="D227" s="32" t="s">
        <v>244</v>
      </c>
      <c r="E227" s="32" t="s">
        <v>244</v>
      </c>
      <c r="F227" s="33" t="s">
        <v>244</v>
      </c>
      <c r="G227" s="12" t="s">
        <v>14</v>
      </c>
      <c r="H227" s="13">
        <v>1</v>
      </c>
      <c r="I227" s="14"/>
      <c r="J227" s="15">
        <f t="shared" si="21"/>
        <v>0</v>
      </c>
      <c r="K227" s="15">
        <f t="shared" si="22"/>
        <v>0</v>
      </c>
      <c r="L227" s="16">
        <f t="shared" si="23"/>
        <v>0</v>
      </c>
    </row>
    <row r="228" spans="1:12" s="17" customFormat="1" ht="49.5" customHeight="1" x14ac:dyDescent="0.25">
      <c r="A228" s="11">
        <v>220</v>
      </c>
      <c r="B228" s="31" t="s">
        <v>507</v>
      </c>
      <c r="C228" s="32" t="s">
        <v>245</v>
      </c>
      <c r="D228" s="32" t="s">
        <v>245</v>
      </c>
      <c r="E228" s="32" t="s">
        <v>245</v>
      </c>
      <c r="F228" s="33" t="s">
        <v>245</v>
      </c>
      <c r="G228" s="12" t="s">
        <v>14</v>
      </c>
      <c r="H228" s="13">
        <v>2</v>
      </c>
      <c r="I228" s="14"/>
      <c r="J228" s="15">
        <f t="shared" si="21"/>
        <v>0</v>
      </c>
      <c r="K228" s="15">
        <f t="shared" si="22"/>
        <v>0</v>
      </c>
      <c r="L228" s="16">
        <f t="shared" si="23"/>
        <v>0</v>
      </c>
    </row>
    <row r="229" spans="1:12" s="17" customFormat="1" ht="50.25" customHeight="1" x14ac:dyDescent="0.25">
      <c r="A229" s="11">
        <v>221</v>
      </c>
      <c r="B229" s="31" t="s">
        <v>508</v>
      </c>
      <c r="C229" s="32" t="s">
        <v>246</v>
      </c>
      <c r="D229" s="32" t="s">
        <v>246</v>
      </c>
      <c r="E229" s="32" t="s">
        <v>246</v>
      </c>
      <c r="F229" s="33" t="s">
        <v>246</v>
      </c>
      <c r="G229" s="12" t="s">
        <v>14</v>
      </c>
      <c r="H229" s="18">
        <v>1</v>
      </c>
      <c r="I229" s="14"/>
      <c r="J229" s="15">
        <f t="shared" si="21"/>
        <v>0</v>
      </c>
      <c r="K229" s="15">
        <f t="shared" si="22"/>
        <v>0</v>
      </c>
      <c r="L229" s="16">
        <f t="shared" si="23"/>
        <v>0</v>
      </c>
    </row>
    <row r="230" spans="1:12" s="17" customFormat="1" ht="36.75" customHeight="1" x14ac:dyDescent="0.25">
      <c r="A230" s="11">
        <v>222</v>
      </c>
      <c r="B230" s="31" t="s">
        <v>509</v>
      </c>
      <c r="C230" s="32" t="s">
        <v>247</v>
      </c>
      <c r="D230" s="32" t="s">
        <v>247</v>
      </c>
      <c r="E230" s="32" t="s">
        <v>247</v>
      </c>
      <c r="F230" s="33" t="s">
        <v>247</v>
      </c>
      <c r="G230" s="12" t="s">
        <v>14</v>
      </c>
      <c r="H230" s="18">
        <v>2</v>
      </c>
      <c r="I230" s="14"/>
      <c r="J230" s="15">
        <f t="shared" si="21"/>
        <v>0</v>
      </c>
      <c r="K230" s="15">
        <f t="shared" si="22"/>
        <v>0</v>
      </c>
      <c r="L230" s="16">
        <f t="shared" si="23"/>
        <v>0</v>
      </c>
    </row>
    <row r="231" spans="1:12" s="17" customFormat="1" ht="35.25" customHeight="1" x14ac:dyDescent="0.25">
      <c r="A231" s="11">
        <v>223</v>
      </c>
      <c r="B231" s="31" t="s">
        <v>510</v>
      </c>
      <c r="C231" s="32" t="s">
        <v>248</v>
      </c>
      <c r="D231" s="32" t="s">
        <v>248</v>
      </c>
      <c r="E231" s="32" t="s">
        <v>248</v>
      </c>
      <c r="F231" s="33" t="s">
        <v>248</v>
      </c>
      <c r="G231" s="12" t="s">
        <v>14</v>
      </c>
      <c r="H231" s="18">
        <v>2</v>
      </c>
      <c r="I231" s="14"/>
      <c r="J231" s="15">
        <f t="shared" si="21"/>
        <v>0</v>
      </c>
      <c r="K231" s="15">
        <f t="shared" si="22"/>
        <v>0</v>
      </c>
      <c r="L231" s="16">
        <f t="shared" si="23"/>
        <v>0</v>
      </c>
    </row>
    <row r="232" spans="1:12" s="17" customFormat="1" ht="39" customHeight="1" x14ac:dyDescent="0.25">
      <c r="A232" s="11">
        <v>224</v>
      </c>
      <c r="B232" s="31" t="s">
        <v>511</v>
      </c>
      <c r="C232" s="32" t="s">
        <v>249</v>
      </c>
      <c r="D232" s="32" t="s">
        <v>249</v>
      </c>
      <c r="E232" s="32" t="s">
        <v>249</v>
      </c>
      <c r="F232" s="33" t="s">
        <v>249</v>
      </c>
      <c r="G232" s="12" t="s">
        <v>14</v>
      </c>
      <c r="H232" s="18">
        <v>2</v>
      </c>
      <c r="I232" s="14"/>
      <c r="J232" s="15">
        <f t="shared" si="21"/>
        <v>0</v>
      </c>
      <c r="K232" s="15">
        <f t="shared" si="22"/>
        <v>0</v>
      </c>
      <c r="L232" s="16">
        <f t="shared" si="23"/>
        <v>0</v>
      </c>
    </row>
    <row r="233" spans="1:12" s="17" customFormat="1" ht="28.5" customHeight="1" x14ac:dyDescent="0.25">
      <c r="A233" s="11">
        <v>225</v>
      </c>
      <c r="B233" s="31" t="s">
        <v>512</v>
      </c>
      <c r="C233" s="32" t="s">
        <v>250</v>
      </c>
      <c r="D233" s="32" t="s">
        <v>250</v>
      </c>
      <c r="E233" s="32" t="s">
        <v>250</v>
      </c>
      <c r="F233" s="33" t="s">
        <v>250</v>
      </c>
      <c r="G233" s="12" t="s">
        <v>14</v>
      </c>
      <c r="H233" s="18">
        <v>2</v>
      </c>
      <c r="I233" s="14"/>
      <c r="J233" s="15">
        <f t="shared" si="21"/>
        <v>0</v>
      </c>
      <c r="K233" s="15">
        <f t="shared" si="22"/>
        <v>0</v>
      </c>
      <c r="L233" s="16">
        <f t="shared" si="23"/>
        <v>0</v>
      </c>
    </row>
    <row r="234" spans="1:12" s="17" customFormat="1" ht="33.75" customHeight="1" x14ac:dyDescent="0.25">
      <c r="A234" s="11">
        <v>226</v>
      </c>
      <c r="B234" s="31" t="s">
        <v>513</v>
      </c>
      <c r="C234" s="32" t="s">
        <v>251</v>
      </c>
      <c r="D234" s="32" t="s">
        <v>251</v>
      </c>
      <c r="E234" s="32" t="s">
        <v>251</v>
      </c>
      <c r="F234" s="33" t="s">
        <v>251</v>
      </c>
      <c r="G234" s="12" t="s">
        <v>14</v>
      </c>
      <c r="H234" s="13">
        <v>1</v>
      </c>
      <c r="I234" s="14"/>
      <c r="J234" s="15">
        <f t="shared" ref="J234:J261" si="24">ROUND(I234*1.2,2)</f>
        <v>0</v>
      </c>
      <c r="K234" s="15">
        <f t="shared" ref="K234:K261" si="25">ROUND(H234*I234,2)</f>
        <v>0</v>
      </c>
      <c r="L234" s="16">
        <f t="shared" ref="L234:L261" si="26">ROUND(K234*1.2,2)</f>
        <v>0</v>
      </c>
    </row>
    <row r="235" spans="1:12" s="17" customFormat="1" ht="33" customHeight="1" x14ac:dyDescent="0.25">
      <c r="A235" s="11">
        <v>227</v>
      </c>
      <c r="B235" s="31" t="s">
        <v>514</v>
      </c>
      <c r="C235" s="32" t="s">
        <v>252</v>
      </c>
      <c r="D235" s="32" t="s">
        <v>252</v>
      </c>
      <c r="E235" s="32" t="s">
        <v>252</v>
      </c>
      <c r="F235" s="33" t="s">
        <v>252</v>
      </c>
      <c r="G235" s="12" t="s">
        <v>14</v>
      </c>
      <c r="H235" s="13">
        <v>1</v>
      </c>
      <c r="I235" s="14"/>
      <c r="J235" s="15">
        <f t="shared" si="24"/>
        <v>0</v>
      </c>
      <c r="K235" s="15">
        <f t="shared" si="25"/>
        <v>0</v>
      </c>
      <c r="L235" s="16">
        <f t="shared" si="26"/>
        <v>0</v>
      </c>
    </row>
    <row r="236" spans="1:12" s="17" customFormat="1" ht="27.75" customHeight="1" x14ac:dyDescent="0.25">
      <c r="A236" s="11">
        <v>228</v>
      </c>
      <c r="B236" s="31" t="s">
        <v>515</v>
      </c>
      <c r="C236" s="32" t="s">
        <v>253</v>
      </c>
      <c r="D236" s="32" t="s">
        <v>253</v>
      </c>
      <c r="E236" s="32" t="s">
        <v>253</v>
      </c>
      <c r="F236" s="33" t="s">
        <v>253</v>
      </c>
      <c r="G236" s="12" t="s">
        <v>14</v>
      </c>
      <c r="H236" s="18">
        <v>1</v>
      </c>
      <c r="I236" s="14"/>
      <c r="J236" s="15">
        <f t="shared" si="24"/>
        <v>0</v>
      </c>
      <c r="K236" s="15">
        <f t="shared" si="25"/>
        <v>0</v>
      </c>
      <c r="L236" s="16">
        <f t="shared" si="26"/>
        <v>0</v>
      </c>
    </row>
    <row r="237" spans="1:12" s="17" customFormat="1" ht="30.75" customHeight="1" x14ac:dyDescent="0.25">
      <c r="A237" s="11">
        <v>229</v>
      </c>
      <c r="B237" s="31" t="s">
        <v>516</v>
      </c>
      <c r="C237" s="32" t="s">
        <v>254</v>
      </c>
      <c r="D237" s="32" t="s">
        <v>254</v>
      </c>
      <c r="E237" s="32" t="s">
        <v>254</v>
      </c>
      <c r="F237" s="33" t="s">
        <v>254</v>
      </c>
      <c r="G237" s="12" t="s">
        <v>14</v>
      </c>
      <c r="H237" s="18">
        <v>1</v>
      </c>
      <c r="I237" s="14"/>
      <c r="J237" s="15">
        <f t="shared" si="24"/>
        <v>0</v>
      </c>
      <c r="K237" s="15">
        <f t="shared" si="25"/>
        <v>0</v>
      </c>
      <c r="L237" s="16">
        <f t="shared" si="26"/>
        <v>0</v>
      </c>
    </row>
    <row r="238" spans="1:12" s="17" customFormat="1" ht="35.25" customHeight="1" x14ac:dyDescent="0.25">
      <c r="A238" s="11">
        <v>230</v>
      </c>
      <c r="B238" s="31" t="s">
        <v>517</v>
      </c>
      <c r="C238" s="32" t="s">
        <v>255</v>
      </c>
      <c r="D238" s="32" t="s">
        <v>255</v>
      </c>
      <c r="E238" s="32" t="s">
        <v>255</v>
      </c>
      <c r="F238" s="33" t="s">
        <v>255</v>
      </c>
      <c r="G238" s="12" t="s">
        <v>14</v>
      </c>
      <c r="H238" s="18">
        <v>3</v>
      </c>
      <c r="I238" s="14"/>
      <c r="J238" s="15">
        <f t="shared" si="24"/>
        <v>0</v>
      </c>
      <c r="K238" s="15">
        <f t="shared" si="25"/>
        <v>0</v>
      </c>
      <c r="L238" s="16">
        <f t="shared" si="26"/>
        <v>0</v>
      </c>
    </row>
    <row r="239" spans="1:12" s="17" customFormat="1" ht="25.5" customHeight="1" x14ac:dyDescent="0.25">
      <c r="A239" s="11">
        <v>231</v>
      </c>
      <c r="B239" s="31" t="s">
        <v>518</v>
      </c>
      <c r="C239" s="32" t="s">
        <v>256</v>
      </c>
      <c r="D239" s="32" t="s">
        <v>256</v>
      </c>
      <c r="E239" s="32" t="s">
        <v>256</v>
      </c>
      <c r="F239" s="33" t="s">
        <v>256</v>
      </c>
      <c r="G239" s="12" t="s">
        <v>14</v>
      </c>
      <c r="H239" s="18">
        <v>2</v>
      </c>
      <c r="I239" s="14"/>
      <c r="J239" s="15">
        <f t="shared" si="24"/>
        <v>0</v>
      </c>
      <c r="K239" s="15">
        <f t="shared" si="25"/>
        <v>0</v>
      </c>
      <c r="L239" s="16">
        <f t="shared" si="26"/>
        <v>0</v>
      </c>
    </row>
    <row r="240" spans="1:12" s="17" customFormat="1" ht="21" customHeight="1" x14ac:dyDescent="0.25">
      <c r="A240" s="11">
        <v>232</v>
      </c>
      <c r="B240" s="31" t="s">
        <v>519</v>
      </c>
      <c r="C240" s="32" t="s">
        <v>257</v>
      </c>
      <c r="D240" s="32" t="s">
        <v>257</v>
      </c>
      <c r="E240" s="32" t="s">
        <v>257</v>
      </c>
      <c r="F240" s="33" t="s">
        <v>257</v>
      </c>
      <c r="G240" s="12" t="s">
        <v>14</v>
      </c>
      <c r="H240" s="18">
        <v>3</v>
      </c>
      <c r="I240" s="14"/>
      <c r="J240" s="15">
        <f t="shared" si="24"/>
        <v>0</v>
      </c>
      <c r="K240" s="15">
        <f t="shared" si="25"/>
        <v>0</v>
      </c>
      <c r="L240" s="16">
        <f t="shared" si="26"/>
        <v>0</v>
      </c>
    </row>
    <row r="241" spans="1:12" s="17" customFormat="1" ht="29.25" customHeight="1" x14ac:dyDescent="0.25">
      <c r="A241" s="11">
        <v>233</v>
      </c>
      <c r="B241" s="31" t="s">
        <v>520</v>
      </c>
      <c r="C241" s="32" t="s">
        <v>258</v>
      </c>
      <c r="D241" s="32" t="s">
        <v>258</v>
      </c>
      <c r="E241" s="32" t="s">
        <v>258</v>
      </c>
      <c r="F241" s="33" t="s">
        <v>258</v>
      </c>
      <c r="G241" s="12" t="s">
        <v>14</v>
      </c>
      <c r="H241" s="13">
        <v>3</v>
      </c>
      <c r="I241" s="14"/>
      <c r="J241" s="15">
        <f t="shared" si="24"/>
        <v>0</v>
      </c>
      <c r="K241" s="15">
        <f t="shared" si="25"/>
        <v>0</v>
      </c>
      <c r="L241" s="16">
        <f t="shared" si="26"/>
        <v>0</v>
      </c>
    </row>
    <row r="242" spans="1:12" s="17" customFormat="1" ht="30" customHeight="1" x14ac:dyDescent="0.25">
      <c r="A242" s="11">
        <v>234</v>
      </c>
      <c r="B242" s="31" t="s">
        <v>521</v>
      </c>
      <c r="C242" s="32" t="s">
        <v>259</v>
      </c>
      <c r="D242" s="32" t="s">
        <v>259</v>
      </c>
      <c r="E242" s="32" t="s">
        <v>259</v>
      </c>
      <c r="F242" s="33" t="s">
        <v>259</v>
      </c>
      <c r="G242" s="12" t="s">
        <v>14</v>
      </c>
      <c r="H242" s="13">
        <v>2</v>
      </c>
      <c r="I242" s="14"/>
      <c r="J242" s="15">
        <f t="shared" si="24"/>
        <v>0</v>
      </c>
      <c r="K242" s="15">
        <f t="shared" si="25"/>
        <v>0</v>
      </c>
      <c r="L242" s="16">
        <f t="shared" si="26"/>
        <v>0</v>
      </c>
    </row>
    <row r="243" spans="1:12" s="17" customFormat="1" ht="42.75" customHeight="1" x14ac:dyDescent="0.25">
      <c r="A243" s="11">
        <v>235</v>
      </c>
      <c r="B243" s="31" t="s">
        <v>522</v>
      </c>
      <c r="C243" s="32" t="s">
        <v>260</v>
      </c>
      <c r="D243" s="32" t="s">
        <v>260</v>
      </c>
      <c r="E243" s="32" t="s">
        <v>260</v>
      </c>
      <c r="F243" s="33" t="s">
        <v>260</v>
      </c>
      <c r="G243" s="12" t="s">
        <v>14</v>
      </c>
      <c r="H243" s="18">
        <v>2</v>
      </c>
      <c r="I243" s="14"/>
      <c r="J243" s="15">
        <f t="shared" si="24"/>
        <v>0</v>
      </c>
      <c r="K243" s="15">
        <f t="shared" si="25"/>
        <v>0</v>
      </c>
      <c r="L243" s="16">
        <f t="shared" si="26"/>
        <v>0</v>
      </c>
    </row>
    <row r="244" spans="1:12" s="17" customFormat="1" ht="28.5" customHeight="1" x14ac:dyDescent="0.25">
      <c r="A244" s="11">
        <v>236</v>
      </c>
      <c r="B244" s="31" t="s">
        <v>523</v>
      </c>
      <c r="C244" s="32" t="s">
        <v>261</v>
      </c>
      <c r="D244" s="32" t="s">
        <v>261</v>
      </c>
      <c r="E244" s="32" t="s">
        <v>261</v>
      </c>
      <c r="F244" s="33" t="s">
        <v>261</v>
      </c>
      <c r="G244" s="12" t="s">
        <v>14</v>
      </c>
      <c r="H244" s="18">
        <v>5</v>
      </c>
      <c r="I244" s="14"/>
      <c r="J244" s="15">
        <f t="shared" si="24"/>
        <v>0</v>
      </c>
      <c r="K244" s="15">
        <f t="shared" si="25"/>
        <v>0</v>
      </c>
      <c r="L244" s="16">
        <f t="shared" si="26"/>
        <v>0</v>
      </c>
    </row>
    <row r="245" spans="1:12" s="17" customFormat="1" ht="35.25" customHeight="1" x14ac:dyDescent="0.25">
      <c r="A245" s="11">
        <v>237</v>
      </c>
      <c r="B245" s="31" t="s">
        <v>524</v>
      </c>
      <c r="C245" s="32" t="s">
        <v>262</v>
      </c>
      <c r="D245" s="32" t="s">
        <v>262</v>
      </c>
      <c r="E245" s="32" t="s">
        <v>262</v>
      </c>
      <c r="F245" s="33" t="s">
        <v>262</v>
      </c>
      <c r="G245" s="12" t="s">
        <v>14</v>
      </c>
      <c r="H245" s="18">
        <v>5</v>
      </c>
      <c r="I245" s="14"/>
      <c r="J245" s="15">
        <f t="shared" si="24"/>
        <v>0</v>
      </c>
      <c r="K245" s="15">
        <f t="shared" si="25"/>
        <v>0</v>
      </c>
      <c r="L245" s="16">
        <f t="shared" si="26"/>
        <v>0</v>
      </c>
    </row>
    <row r="246" spans="1:12" s="17" customFormat="1" ht="35.25" customHeight="1" x14ac:dyDescent="0.25">
      <c r="A246" s="11">
        <v>238</v>
      </c>
      <c r="B246" s="31" t="s">
        <v>525</v>
      </c>
      <c r="C246" s="32" t="s">
        <v>263</v>
      </c>
      <c r="D246" s="32" t="s">
        <v>263</v>
      </c>
      <c r="E246" s="32" t="s">
        <v>263</v>
      </c>
      <c r="F246" s="33" t="s">
        <v>263</v>
      </c>
      <c r="G246" s="12" t="s">
        <v>14</v>
      </c>
      <c r="H246" s="18">
        <v>1</v>
      </c>
      <c r="I246" s="14"/>
      <c r="J246" s="15">
        <f t="shared" si="24"/>
        <v>0</v>
      </c>
      <c r="K246" s="15">
        <f t="shared" si="25"/>
        <v>0</v>
      </c>
      <c r="L246" s="16">
        <f t="shared" si="26"/>
        <v>0</v>
      </c>
    </row>
    <row r="247" spans="1:12" s="17" customFormat="1" ht="38.25" customHeight="1" x14ac:dyDescent="0.25">
      <c r="A247" s="11">
        <v>239</v>
      </c>
      <c r="B247" s="31" t="s">
        <v>526</v>
      </c>
      <c r="C247" s="32" t="s">
        <v>264</v>
      </c>
      <c r="D247" s="32" t="s">
        <v>264</v>
      </c>
      <c r="E247" s="32" t="s">
        <v>264</v>
      </c>
      <c r="F247" s="33" t="s">
        <v>264</v>
      </c>
      <c r="G247" s="12" t="s">
        <v>14</v>
      </c>
      <c r="H247" s="18">
        <v>2</v>
      </c>
      <c r="I247" s="14"/>
      <c r="J247" s="15">
        <f t="shared" si="24"/>
        <v>0</v>
      </c>
      <c r="K247" s="15">
        <f t="shared" si="25"/>
        <v>0</v>
      </c>
      <c r="L247" s="16">
        <f t="shared" si="26"/>
        <v>0</v>
      </c>
    </row>
    <row r="248" spans="1:12" s="17" customFormat="1" ht="33.75" customHeight="1" x14ac:dyDescent="0.25">
      <c r="A248" s="11">
        <v>240</v>
      </c>
      <c r="B248" s="31" t="s">
        <v>527</v>
      </c>
      <c r="C248" s="32" t="s">
        <v>265</v>
      </c>
      <c r="D248" s="32" t="s">
        <v>265</v>
      </c>
      <c r="E248" s="32" t="s">
        <v>265</v>
      </c>
      <c r="F248" s="33" t="s">
        <v>265</v>
      </c>
      <c r="G248" s="12" t="s">
        <v>14</v>
      </c>
      <c r="H248" s="13">
        <v>1</v>
      </c>
      <c r="I248" s="14"/>
      <c r="J248" s="15">
        <f t="shared" si="24"/>
        <v>0</v>
      </c>
      <c r="K248" s="15">
        <f t="shared" si="25"/>
        <v>0</v>
      </c>
      <c r="L248" s="16">
        <f t="shared" si="26"/>
        <v>0</v>
      </c>
    </row>
    <row r="249" spans="1:12" s="17" customFormat="1" ht="42.75" customHeight="1" x14ac:dyDescent="0.25">
      <c r="A249" s="11">
        <v>241</v>
      </c>
      <c r="B249" s="31" t="s">
        <v>528</v>
      </c>
      <c r="C249" s="32" t="s">
        <v>266</v>
      </c>
      <c r="D249" s="32" t="s">
        <v>266</v>
      </c>
      <c r="E249" s="32" t="s">
        <v>266</v>
      </c>
      <c r="F249" s="33" t="s">
        <v>266</v>
      </c>
      <c r="G249" s="12" t="s">
        <v>14</v>
      </c>
      <c r="H249" s="13">
        <v>3</v>
      </c>
      <c r="I249" s="14"/>
      <c r="J249" s="15">
        <f t="shared" si="24"/>
        <v>0</v>
      </c>
      <c r="K249" s="15">
        <f t="shared" si="25"/>
        <v>0</v>
      </c>
      <c r="L249" s="16">
        <f t="shared" si="26"/>
        <v>0</v>
      </c>
    </row>
    <row r="250" spans="1:12" s="17" customFormat="1" ht="42.75" customHeight="1" x14ac:dyDescent="0.25">
      <c r="A250" s="11">
        <v>242</v>
      </c>
      <c r="B250" s="31" t="s">
        <v>529</v>
      </c>
      <c r="C250" s="32" t="s">
        <v>267</v>
      </c>
      <c r="D250" s="32" t="s">
        <v>267</v>
      </c>
      <c r="E250" s="32" t="s">
        <v>267</v>
      </c>
      <c r="F250" s="33" t="s">
        <v>267</v>
      </c>
      <c r="G250" s="12" t="s">
        <v>14</v>
      </c>
      <c r="H250" s="18">
        <v>3</v>
      </c>
      <c r="I250" s="14"/>
      <c r="J250" s="15">
        <f t="shared" si="24"/>
        <v>0</v>
      </c>
      <c r="K250" s="15">
        <f t="shared" si="25"/>
        <v>0</v>
      </c>
      <c r="L250" s="16">
        <f t="shared" si="26"/>
        <v>0</v>
      </c>
    </row>
    <row r="251" spans="1:12" s="17" customFormat="1" ht="39" customHeight="1" x14ac:dyDescent="0.25">
      <c r="A251" s="11">
        <v>243</v>
      </c>
      <c r="B251" s="31" t="s">
        <v>530</v>
      </c>
      <c r="C251" s="32" t="s">
        <v>268</v>
      </c>
      <c r="D251" s="32" t="s">
        <v>268</v>
      </c>
      <c r="E251" s="32" t="s">
        <v>268</v>
      </c>
      <c r="F251" s="33" t="s">
        <v>268</v>
      </c>
      <c r="G251" s="12" t="s">
        <v>14</v>
      </c>
      <c r="H251" s="18">
        <v>3</v>
      </c>
      <c r="I251" s="14"/>
      <c r="J251" s="15">
        <f t="shared" si="24"/>
        <v>0</v>
      </c>
      <c r="K251" s="15">
        <f t="shared" si="25"/>
        <v>0</v>
      </c>
      <c r="L251" s="16">
        <f t="shared" si="26"/>
        <v>0</v>
      </c>
    </row>
    <row r="252" spans="1:12" s="17" customFormat="1" ht="35.25" customHeight="1" x14ac:dyDescent="0.25">
      <c r="A252" s="11">
        <v>244</v>
      </c>
      <c r="B252" s="31" t="s">
        <v>531</v>
      </c>
      <c r="C252" s="32" t="s">
        <v>269</v>
      </c>
      <c r="D252" s="32" t="s">
        <v>269</v>
      </c>
      <c r="E252" s="32" t="s">
        <v>269</v>
      </c>
      <c r="F252" s="33" t="s">
        <v>269</v>
      </c>
      <c r="G252" s="12" t="s">
        <v>14</v>
      </c>
      <c r="H252" s="18">
        <v>3</v>
      </c>
      <c r="I252" s="14"/>
      <c r="J252" s="15">
        <f t="shared" si="24"/>
        <v>0</v>
      </c>
      <c r="K252" s="15">
        <f t="shared" si="25"/>
        <v>0</v>
      </c>
      <c r="L252" s="16">
        <f t="shared" si="26"/>
        <v>0</v>
      </c>
    </row>
    <row r="253" spans="1:12" s="17" customFormat="1" ht="36" customHeight="1" x14ac:dyDescent="0.25">
      <c r="A253" s="11">
        <v>245</v>
      </c>
      <c r="B253" s="31" t="s">
        <v>532</v>
      </c>
      <c r="C253" s="32" t="s">
        <v>270</v>
      </c>
      <c r="D253" s="32" t="s">
        <v>270</v>
      </c>
      <c r="E253" s="32" t="s">
        <v>270</v>
      </c>
      <c r="F253" s="33" t="s">
        <v>270</v>
      </c>
      <c r="G253" s="12" t="s">
        <v>14</v>
      </c>
      <c r="H253" s="18">
        <v>1</v>
      </c>
      <c r="I253" s="14"/>
      <c r="J253" s="15">
        <f t="shared" si="24"/>
        <v>0</v>
      </c>
      <c r="K253" s="15">
        <f t="shared" si="25"/>
        <v>0</v>
      </c>
      <c r="L253" s="16">
        <f t="shared" si="26"/>
        <v>0</v>
      </c>
    </row>
    <row r="254" spans="1:12" s="17" customFormat="1" ht="33" customHeight="1" x14ac:dyDescent="0.25">
      <c r="A254" s="11">
        <v>246</v>
      </c>
      <c r="B254" s="31" t="s">
        <v>533</v>
      </c>
      <c r="C254" s="32" t="s">
        <v>271</v>
      </c>
      <c r="D254" s="32" t="s">
        <v>271</v>
      </c>
      <c r="E254" s="32" t="s">
        <v>271</v>
      </c>
      <c r="F254" s="33" t="s">
        <v>271</v>
      </c>
      <c r="G254" s="12" t="s">
        <v>14</v>
      </c>
      <c r="H254" s="18">
        <v>3</v>
      </c>
      <c r="I254" s="14"/>
      <c r="J254" s="15">
        <f t="shared" si="24"/>
        <v>0</v>
      </c>
      <c r="K254" s="15">
        <f t="shared" si="25"/>
        <v>0</v>
      </c>
      <c r="L254" s="16">
        <f t="shared" si="26"/>
        <v>0</v>
      </c>
    </row>
    <row r="255" spans="1:12" s="17" customFormat="1" ht="36" customHeight="1" x14ac:dyDescent="0.25">
      <c r="A255" s="11">
        <v>247</v>
      </c>
      <c r="B255" s="31" t="s">
        <v>534</v>
      </c>
      <c r="C255" s="32" t="s">
        <v>272</v>
      </c>
      <c r="D255" s="32" t="s">
        <v>272</v>
      </c>
      <c r="E255" s="32" t="s">
        <v>272</v>
      </c>
      <c r="F255" s="33" t="s">
        <v>272</v>
      </c>
      <c r="G255" s="12" t="s">
        <v>14</v>
      </c>
      <c r="H255" s="13">
        <v>2</v>
      </c>
      <c r="I255" s="14"/>
      <c r="J255" s="15">
        <f t="shared" si="24"/>
        <v>0</v>
      </c>
      <c r="K255" s="15">
        <f t="shared" si="25"/>
        <v>0</v>
      </c>
      <c r="L255" s="16">
        <f t="shared" si="26"/>
        <v>0</v>
      </c>
    </row>
    <row r="256" spans="1:12" s="17" customFormat="1" ht="49.5" customHeight="1" x14ac:dyDescent="0.25">
      <c r="A256" s="11">
        <v>248</v>
      </c>
      <c r="B256" s="31" t="s">
        <v>535</v>
      </c>
      <c r="C256" s="32" t="s">
        <v>273</v>
      </c>
      <c r="D256" s="32" t="s">
        <v>273</v>
      </c>
      <c r="E256" s="32" t="s">
        <v>273</v>
      </c>
      <c r="F256" s="33" t="s">
        <v>273</v>
      </c>
      <c r="G256" s="12" t="s">
        <v>14</v>
      </c>
      <c r="H256" s="13">
        <v>3</v>
      </c>
      <c r="I256" s="14"/>
      <c r="J256" s="15">
        <f t="shared" si="24"/>
        <v>0</v>
      </c>
      <c r="K256" s="15">
        <f t="shared" si="25"/>
        <v>0</v>
      </c>
      <c r="L256" s="16">
        <f t="shared" si="26"/>
        <v>0</v>
      </c>
    </row>
    <row r="257" spans="1:12" s="17" customFormat="1" ht="50.25" customHeight="1" x14ac:dyDescent="0.25">
      <c r="A257" s="11">
        <v>249</v>
      </c>
      <c r="B257" s="31" t="s">
        <v>536</v>
      </c>
      <c r="C257" s="32" t="s">
        <v>274</v>
      </c>
      <c r="D257" s="32" t="s">
        <v>274</v>
      </c>
      <c r="E257" s="32" t="s">
        <v>274</v>
      </c>
      <c r="F257" s="33" t="s">
        <v>274</v>
      </c>
      <c r="G257" s="12" t="s">
        <v>14</v>
      </c>
      <c r="H257" s="18">
        <v>1</v>
      </c>
      <c r="I257" s="14"/>
      <c r="J257" s="15">
        <f t="shared" si="24"/>
        <v>0</v>
      </c>
      <c r="K257" s="15">
        <f t="shared" si="25"/>
        <v>0</v>
      </c>
      <c r="L257" s="16">
        <f t="shared" si="26"/>
        <v>0</v>
      </c>
    </row>
    <row r="258" spans="1:12" s="17" customFormat="1" ht="36.75" customHeight="1" x14ac:dyDescent="0.25">
      <c r="A258" s="11">
        <v>250</v>
      </c>
      <c r="B258" s="31" t="s">
        <v>537</v>
      </c>
      <c r="C258" s="32" t="s">
        <v>275</v>
      </c>
      <c r="D258" s="32" t="s">
        <v>275</v>
      </c>
      <c r="E258" s="32" t="s">
        <v>275</v>
      </c>
      <c r="F258" s="33" t="s">
        <v>275</v>
      </c>
      <c r="G258" s="12" t="s">
        <v>14</v>
      </c>
      <c r="H258" s="18">
        <v>1</v>
      </c>
      <c r="I258" s="14"/>
      <c r="J258" s="15">
        <f t="shared" si="24"/>
        <v>0</v>
      </c>
      <c r="K258" s="15">
        <f t="shared" si="25"/>
        <v>0</v>
      </c>
      <c r="L258" s="16">
        <f t="shared" si="26"/>
        <v>0</v>
      </c>
    </row>
    <row r="259" spans="1:12" s="17" customFormat="1" ht="35.25" customHeight="1" x14ac:dyDescent="0.25">
      <c r="A259" s="11">
        <v>251</v>
      </c>
      <c r="B259" s="31" t="s">
        <v>538</v>
      </c>
      <c r="C259" s="32" t="s">
        <v>276</v>
      </c>
      <c r="D259" s="32" t="s">
        <v>276</v>
      </c>
      <c r="E259" s="32" t="s">
        <v>276</v>
      </c>
      <c r="F259" s="33" t="s">
        <v>276</v>
      </c>
      <c r="G259" s="12" t="s">
        <v>14</v>
      </c>
      <c r="H259" s="18">
        <v>23</v>
      </c>
      <c r="I259" s="14"/>
      <c r="J259" s="15">
        <f t="shared" si="24"/>
        <v>0</v>
      </c>
      <c r="K259" s="15">
        <f t="shared" si="25"/>
        <v>0</v>
      </c>
      <c r="L259" s="16">
        <f t="shared" si="26"/>
        <v>0</v>
      </c>
    </row>
    <row r="260" spans="1:12" s="17" customFormat="1" ht="39" customHeight="1" x14ac:dyDescent="0.25">
      <c r="A260" s="11">
        <v>252</v>
      </c>
      <c r="B260" s="31" t="s">
        <v>539</v>
      </c>
      <c r="C260" s="32" t="s">
        <v>277</v>
      </c>
      <c r="D260" s="32" t="s">
        <v>277</v>
      </c>
      <c r="E260" s="32" t="s">
        <v>277</v>
      </c>
      <c r="F260" s="33" t="s">
        <v>277</v>
      </c>
      <c r="G260" s="12" t="s">
        <v>14</v>
      </c>
      <c r="H260" s="18">
        <v>3</v>
      </c>
      <c r="I260" s="14"/>
      <c r="J260" s="15">
        <f t="shared" si="24"/>
        <v>0</v>
      </c>
      <c r="K260" s="15">
        <f t="shared" si="25"/>
        <v>0</v>
      </c>
      <c r="L260" s="16">
        <f t="shared" si="26"/>
        <v>0</v>
      </c>
    </row>
    <row r="261" spans="1:12" s="17" customFormat="1" ht="28.5" customHeight="1" x14ac:dyDescent="0.25">
      <c r="A261" s="11">
        <v>253</v>
      </c>
      <c r="B261" s="31" t="s">
        <v>540</v>
      </c>
      <c r="C261" s="32" t="s">
        <v>278</v>
      </c>
      <c r="D261" s="32" t="s">
        <v>278</v>
      </c>
      <c r="E261" s="32" t="s">
        <v>278</v>
      </c>
      <c r="F261" s="33" t="s">
        <v>278</v>
      </c>
      <c r="G261" s="12" t="s">
        <v>14</v>
      </c>
      <c r="H261" s="18">
        <v>1</v>
      </c>
      <c r="I261" s="14"/>
      <c r="J261" s="15">
        <f t="shared" si="24"/>
        <v>0</v>
      </c>
      <c r="K261" s="15">
        <f t="shared" si="25"/>
        <v>0</v>
      </c>
      <c r="L261" s="16">
        <f t="shared" si="26"/>
        <v>0</v>
      </c>
    </row>
    <row r="262" spans="1:12" s="17" customFormat="1" ht="33.75" customHeight="1" x14ac:dyDescent="0.25">
      <c r="A262" s="11">
        <v>254</v>
      </c>
      <c r="B262" s="45" t="s">
        <v>541</v>
      </c>
      <c r="C262" s="45" t="s">
        <v>279</v>
      </c>
      <c r="D262" s="45" t="s">
        <v>279</v>
      </c>
      <c r="E262" s="45" t="s">
        <v>279</v>
      </c>
      <c r="F262" s="45" t="s">
        <v>279</v>
      </c>
      <c r="G262" s="12" t="s">
        <v>14</v>
      </c>
      <c r="H262" s="13">
        <v>3</v>
      </c>
      <c r="I262" s="14"/>
      <c r="J262" s="15">
        <f t="shared" ref="J262:J268" si="27">ROUND(I262*1.2,2)</f>
        <v>0</v>
      </c>
      <c r="K262" s="15">
        <f t="shared" ref="K262:K268" si="28">ROUND(H262*I262,2)</f>
        <v>0</v>
      </c>
      <c r="L262" s="16">
        <f t="shared" ref="L262:L268" si="29">ROUND(K262*1.2,2)</f>
        <v>0</v>
      </c>
    </row>
    <row r="263" spans="1:12" s="17" customFormat="1" ht="33" customHeight="1" x14ac:dyDescent="0.25">
      <c r="A263" s="11">
        <v>255</v>
      </c>
      <c r="B263" s="45" t="s">
        <v>542</v>
      </c>
      <c r="C263" s="45" t="s">
        <v>280</v>
      </c>
      <c r="D263" s="45" t="s">
        <v>280</v>
      </c>
      <c r="E263" s="45" t="s">
        <v>280</v>
      </c>
      <c r="F263" s="45" t="s">
        <v>280</v>
      </c>
      <c r="G263" s="12" t="s">
        <v>14</v>
      </c>
      <c r="H263" s="13">
        <v>1</v>
      </c>
      <c r="I263" s="14"/>
      <c r="J263" s="15">
        <f t="shared" si="27"/>
        <v>0</v>
      </c>
      <c r="K263" s="15">
        <f t="shared" si="28"/>
        <v>0</v>
      </c>
      <c r="L263" s="16">
        <f t="shared" si="29"/>
        <v>0</v>
      </c>
    </row>
    <row r="264" spans="1:12" s="17" customFormat="1" ht="27.75" customHeight="1" x14ac:dyDescent="0.25">
      <c r="A264" s="11">
        <v>256</v>
      </c>
      <c r="B264" s="45" t="s">
        <v>543</v>
      </c>
      <c r="C264" s="45" t="s">
        <v>281</v>
      </c>
      <c r="D264" s="45" t="s">
        <v>281</v>
      </c>
      <c r="E264" s="45" t="s">
        <v>281</v>
      </c>
      <c r="F264" s="45" t="s">
        <v>281</v>
      </c>
      <c r="G264" s="12" t="s">
        <v>14</v>
      </c>
      <c r="H264" s="18">
        <v>5</v>
      </c>
      <c r="I264" s="14"/>
      <c r="J264" s="15">
        <f t="shared" si="27"/>
        <v>0</v>
      </c>
      <c r="K264" s="15">
        <f t="shared" si="28"/>
        <v>0</v>
      </c>
      <c r="L264" s="16">
        <f t="shared" si="29"/>
        <v>0</v>
      </c>
    </row>
    <row r="265" spans="1:12" s="17" customFormat="1" ht="30.75" customHeight="1" x14ac:dyDescent="0.25">
      <c r="A265" s="11">
        <v>257</v>
      </c>
      <c r="B265" s="45" t="s">
        <v>544</v>
      </c>
      <c r="C265" s="45" t="s">
        <v>282</v>
      </c>
      <c r="D265" s="45" t="s">
        <v>282</v>
      </c>
      <c r="E265" s="45" t="s">
        <v>282</v>
      </c>
      <c r="F265" s="45" t="s">
        <v>282</v>
      </c>
      <c r="G265" s="12" t="s">
        <v>14</v>
      </c>
      <c r="H265" s="18">
        <v>3</v>
      </c>
      <c r="I265" s="14"/>
      <c r="J265" s="15">
        <f t="shared" si="27"/>
        <v>0</v>
      </c>
      <c r="K265" s="15">
        <f t="shared" si="28"/>
        <v>0</v>
      </c>
      <c r="L265" s="16">
        <f t="shared" si="29"/>
        <v>0</v>
      </c>
    </row>
    <row r="266" spans="1:12" s="17" customFormat="1" ht="35.25" customHeight="1" x14ac:dyDescent="0.25">
      <c r="A266" s="11">
        <v>258</v>
      </c>
      <c r="B266" s="45" t="s">
        <v>545</v>
      </c>
      <c r="C266" s="45" t="s">
        <v>283</v>
      </c>
      <c r="D266" s="45" t="s">
        <v>283</v>
      </c>
      <c r="E266" s="45" t="s">
        <v>283</v>
      </c>
      <c r="F266" s="45" t="s">
        <v>283</v>
      </c>
      <c r="G266" s="12" t="s">
        <v>14</v>
      </c>
      <c r="H266" s="18">
        <v>1</v>
      </c>
      <c r="I266" s="14"/>
      <c r="J266" s="15">
        <f t="shared" si="27"/>
        <v>0</v>
      </c>
      <c r="K266" s="15">
        <f t="shared" si="28"/>
        <v>0</v>
      </c>
      <c r="L266" s="16">
        <f t="shared" si="29"/>
        <v>0</v>
      </c>
    </row>
    <row r="267" spans="1:12" s="17" customFormat="1" ht="25.5" customHeight="1" x14ac:dyDescent="0.25">
      <c r="A267" s="11">
        <v>259</v>
      </c>
      <c r="B267" s="45" t="s">
        <v>546</v>
      </c>
      <c r="C267" s="45" t="s">
        <v>284</v>
      </c>
      <c r="D267" s="45" t="s">
        <v>284</v>
      </c>
      <c r="E267" s="45" t="s">
        <v>284</v>
      </c>
      <c r="F267" s="45" t="s">
        <v>284</v>
      </c>
      <c r="G267" s="12" t="s">
        <v>14</v>
      </c>
      <c r="H267" s="18">
        <v>1</v>
      </c>
      <c r="I267" s="14"/>
      <c r="J267" s="15">
        <f t="shared" si="27"/>
        <v>0</v>
      </c>
      <c r="K267" s="15">
        <f t="shared" si="28"/>
        <v>0</v>
      </c>
      <c r="L267" s="16">
        <f t="shared" si="29"/>
        <v>0</v>
      </c>
    </row>
    <row r="268" spans="1:12" s="17" customFormat="1" ht="21" customHeight="1" x14ac:dyDescent="0.25">
      <c r="A268" s="11">
        <v>260</v>
      </c>
      <c r="B268" s="45" t="s">
        <v>547</v>
      </c>
      <c r="C268" s="45" t="s">
        <v>285</v>
      </c>
      <c r="D268" s="45" t="s">
        <v>285</v>
      </c>
      <c r="E268" s="45" t="s">
        <v>285</v>
      </c>
      <c r="F268" s="45" t="s">
        <v>285</v>
      </c>
      <c r="G268" s="12" t="s">
        <v>14</v>
      </c>
      <c r="H268" s="18">
        <v>1</v>
      </c>
      <c r="I268" s="14"/>
      <c r="J268" s="15">
        <f t="shared" si="27"/>
        <v>0</v>
      </c>
      <c r="K268" s="15">
        <f t="shared" si="28"/>
        <v>0</v>
      </c>
      <c r="L268" s="16">
        <f t="shared" si="29"/>
        <v>0</v>
      </c>
    </row>
    <row r="269" spans="1:12" s="17" customFormat="1" ht="29.25" customHeight="1" x14ac:dyDescent="0.25">
      <c r="A269" s="11">
        <v>261</v>
      </c>
      <c r="B269" s="45" t="s">
        <v>548</v>
      </c>
      <c r="C269" s="45" t="s">
        <v>286</v>
      </c>
      <c r="D269" s="45" t="s">
        <v>286</v>
      </c>
      <c r="E269" s="45" t="s">
        <v>286</v>
      </c>
      <c r="F269" s="45" t="s">
        <v>286</v>
      </c>
      <c r="G269" s="12" t="s">
        <v>14</v>
      </c>
      <c r="H269" s="13">
        <v>1</v>
      </c>
      <c r="I269" s="14"/>
      <c r="J269" s="15">
        <f t="shared" ref="J269:J272" si="30">ROUND(I269*1.2,2)</f>
        <v>0</v>
      </c>
      <c r="K269" s="15">
        <f t="shared" ref="K269:K272" si="31">ROUND(H269*I269,2)</f>
        <v>0</v>
      </c>
      <c r="L269" s="16">
        <f t="shared" ref="L269:L272" si="32">ROUND(K269*1.2,2)</f>
        <v>0</v>
      </c>
    </row>
    <row r="270" spans="1:12" s="17" customFormat="1" ht="30" customHeight="1" x14ac:dyDescent="0.25">
      <c r="A270" s="11">
        <v>262</v>
      </c>
      <c r="B270" s="45" t="s">
        <v>549</v>
      </c>
      <c r="C270" s="45" t="s">
        <v>287</v>
      </c>
      <c r="D270" s="45" t="s">
        <v>287</v>
      </c>
      <c r="E270" s="45" t="s">
        <v>287</v>
      </c>
      <c r="F270" s="45" t="s">
        <v>287</v>
      </c>
      <c r="G270" s="12" t="s">
        <v>14</v>
      </c>
      <c r="H270" s="13">
        <v>1</v>
      </c>
      <c r="I270" s="14"/>
      <c r="J270" s="15">
        <f t="shared" si="30"/>
        <v>0</v>
      </c>
      <c r="K270" s="15">
        <f t="shared" si="31"/>
        <v>0</v>
      </c>
      <c r="L270" s="16">
        <f t="shared" si="32"/>
        <v>0</v>
      </c>
    </row>
    <row r="271" spans="1:12" s="17" customFormat="1" ht="42.75" customHeight="1" x14ac:dyDescent="0.25">
      <c r="A271" s="11">
        <v>263</v>
      </c>
      <c r="B271" s="45" t="s">
        <v>550</v>
      </c>
      <c r="C271" s="45" t="s">
        <v>288</v>
      </c>
      <c r="D271" s="45" t="s">
        <v>288</v>
      </c>
      <c r="E271" s="45" t="s">
        <v>288</v>
      </c>
      <c r="F271" s="45" t="s">
        <v>288</v>
      </c>
      <c r="G271" s="12" t="s">
        <v>14</v>
      </c>
      <c r="H271" s="18">
        <v>1</v>
      </c>
      <c r="I271" s="14"/>
      <c r="J271" s="15">
        <f t="shared" si="30"/>
        <v>0</v>
      </c>
      <c r="K271" s="15">
        <f t="shared" si="31"/>
        <v>0</v>
      </c>
      <c r="L271" s="16">
        <f t="shared" si="32"/>
        <v>0</v>
      </c>
    </row>
    <row r="272" spans="1:12" s="17" customFormat="1" ht="28.5" customHeight="1" x14ac:dyDescent="0.25">
      <c r="A272" s="11">
        <v>264</v>
      </c>
      <c r="B272" s="45" t="s">
        <v>289</v>
      </c>
      <c r="C272" s="45" t="s">
        <v>289</v>
      </c>
      <c r="D272" s="45" t="s">
        <v>289</v>
      </c>
      <c r="E272" s="45" t="s">
        <v>289</v>
      </c>
      <c r="F272" s="45" t="s">
        <v>289</v>
      </c>
      <c r="G272" s="12" t="s">
        <v>14</v>
      </c>
      <c r="H272" s="18">
        <v>25</v>
      </c>
      <c r="I272" s="14"/>
      <c r="J272" s="15">
        <f t="shared" si="30"/>
        <v>0</v>
      </c>
      <c r="K272" s="15">
        <f t="shared" si="31"/>
        <v>0</v>
      </c>
      <c r="L272" s="16">
        <f t="shared" si="32"/>
        <v>0</v>
      </c>
    </row>
    <row r="273" spans="1:12" ht="20.25" customHeight="1" thickBot="1" x14ac:dyDescent="0.3">
      <c r="A273" s="34" t="s">
        <v>15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19">
        <f>SUM(K10:K272)</f>
        <v>0</v>
      </c>
      <c r="L273" s="20">
        <f>SUM(L10:L272)</f>
        <v>0</v>
      </c>
    </row>
    <row r="274" spans="1:12" ht="28.5" customHeight="1" thickTop="1" thickBot="1" x14ac:dyDescent="0.3">
      <c r="A274" s="44" t="s">
        <v>15</v>
      </c>
      <c r="B274" s="44"/>
      <c r="C274" s="44"/>
      <c r="D274" s="44"/>
      <c r="E274" s="44"/>
      <c r="F274" s="44"/>
      <c r="G274" s="44"/>
      <c r="H274" s="44"/>
      <c r="I274" s="44"/>
      <c r="J274" s="44"/>
      <c r="K274" s="21">
        <f>K273</f>
        <v>0</v>
      </c>
      <c r="L274" s="22">
        <f>L273</f>
        <v>0</v>
      </c>
    </row>
    <row r="278" spans="1:12" ht="16.5" thickBot="1" x14ac:dyDescent="0.3">
      <c r="B278" s="23" t="s">
        <v>16</v>
      </c>
      <c r="C278" s="24"/>
      <c r="D278" s="25"/>
      <c r="E278" s="24"/>
      <c r="F278" s="25"/>
      <c r="G278" s="24"/>
      <c r="H278" s="25"/>
    </row>
    <row r="279" spans="1:12" x14ac:dyDescent="0.25">
      <c r="B279" s="24"/>
      <c r="C279" s="26" t="s">
        <v>17</v>
      </c>
      <c r="D279" s="38"/>
      <c r="E279" s="39"/>
      <c r="F279" s="39"/>
      <c r="G279" s="39"/>
      <c r="H279" s="40"/>
    </row>
    <row r="280" spans="1:12" x14ac:dyDescent="0.25">
      <c r="B280" s="24"/>
      <c r="C280" s="27" t="s">
        <v>18</v>
      </c>
      <c r="D280" s="41"/>
      <c r="E280" s="42"/>
      <c r="F280" s="42"/>
      <c r="G280" s="42"/>
      <c r="H280" s="43"/>
    </row>
    <row r="281" spans="1:12" x14ac:dyDescent="0.25">
      <c r="B281" s="24"/>
      <c r="C281" s="28" t="s">
        <v>19</v>
      </c>
      <c r="D281" s="41"/>
      <c r="E281" s="42"/>
      <c r="F281" s="42"/>
      <c r="G281" s="42"/>
      <c r="H281" s="43"/>
    </row>
    <row r="282" spans="1:12" x14ac:dyDescent="0.25">
      <c r="B282" s="24"/>
      <c r="C282" s="28" t="s">
        <v>20</v>
      </c>
      <c r="D282" s="41"/>
      <c r="E282" s="42"/>
      <c r="F282" s="42"/>
      <c r="G282" s="42"/>
      <c r="H282" s="43"/>
    </row>
    <row r="283" spans="1:12" x14ac:dyDescent="0.25">
      <c r="B283" s="24"/>
      <c r="C283" s="28" t="s">
        <v>21</v>
      </c>
      <c r="D283" s="41"/>
      <c r="E283" s="42"/>
      <c r="F283" s="42"/>
      <c r="G283" s="42"/>
      <c r="H283" s="43"/>
    </row>
    <row r="284" spans="1:12" ht="16.5" thickBot="1" x14ac:dyDescent="0.3">
      <c r="B284" s="24"/>
      <c r="C284" s="29" t="s">
        <v>22</v>
      </c>
      <c r="D284" s="35"/>
      <c r="E284" s="36"/>
      <c r="F284" s="36"/>
      <c r="G284" s="36"/>
      <c r="H284" s="37"/>
    </row>
    <row r="285" spans="1:12" x14ac:dyDescent="0.25">
      <c r="B285" s="24"/>
      <c r="C285" s="24"/>
      <c r="D285" s="25"/>
      <c r="E285" s="24"/>
      <c r="F285" s="25"/>
      <c r="G285" s="24"/>
      <c r="H285" s="25"/>
    </row>
    <row r="286" spans="1:12" x14ac:dyDescent="0.25">
      <c r="B286" s="24"/>
      <c r="C286" s="24"/>
      <c r="D286" s="25"/>
      <c r="E286" s="24"/>
      <c r="F286" s="25"/>
      <c r="G286" s="24" t="s">
        <v>23</v>
      </c>
      <c r="H286" s="25"/>
    </row>
    <row r="287" spans="1:12" x14ac:dyDescent="0.25">
      <c r="B287" s="30"/>
      <c r="C287" s="30"/>
      <c r="D287" s="30"/>
      <c r="E287" s="30"/>
      <c r="F287" s="30"/>
      <c r="G287" s="30"/>
      <c r="H287" s="30"/>
    </row>
  </sheetData>
  <mergeCells count="283">
    <mergeCell ref="A1:L1"/>
    <mergeCell ref="A2:B2"/>
    <mergeCell ref="C2:L2"/>
    <mergeCell ref="A3:B3"/>
    <mergeCell ref="C3:L3"/>
    <mergeCell ref="B8:F8"/>
    <mergeCell ref="A9:L9"/>
    <mergeCell ref="B269:F269"/>
    <mergeCell ref="B270:F270"/>
    <mergeCell ref="B251:F251"/>
    <mergeCell ref="B260:F260"/>
    <mergeCell ref="B261:F261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72:F272"/>
    <mergeCell ref="A4:B4"/>
    <mergeCell ref="C4:L4"/>
    <mergeCell ref="A5:B5"/>
    <mergeCell ref="C5:L5"/>
    <mergeCell ref="A7:L7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7:F237"/>
    <mergeCell ref="B238:F238"/>
    <mergeCell ref="B244:F244"/>
    <mergeCell ref="B245:F245"/>
    <mergeCell ref="B246:F246"/>
    <mergeCell ref="B247:F247"/>
    <mergeCell ref="B248:F248"/>
    <mergeCell ref="B249:F249"/>
    <mergeCell ref="B250:F250"/>
    <mergeCell ref="A273:J273"/>
    <mergeCell ref="D284:H284"/>
    <mergeCell ref="D279:H279"/>
    <mergeCell ref="D280:H280"/>
    <mergeCell ref="D281:H281"/>
    <mergeCell ref="D282:H282"/>
    <mergeCell ref="D283:H283"/>
    <mergeCell ref="B252:F252"/>
    <mergeCell ref="B253:F253"/>
    <mergeCell ref="A274:J274"/>
    <mergeCell ref="B254:F254"/>
    <mergeCell ref="B255:F255"/>
    <mergeCell ref="B256:F256"/>
    <mergeCell ref="B257:F257"/>
    <mergeCell ref="B258:F258"/>
    <mergeCell ref="B259:F259"/>
    <mergeCell ref="B262:F262"/>
    <mergeCell ref="B263:F263"/>
    <mergeCell ref="B264:F264"/>
    <mergeCell ref="B265:F265"/>
    <mergeCell ref="B266:F266"/>
    <mergeCell ref="B267:F267"/>
    <mergeCell ref="B268:F268"/>
    <mergeCell ref="B271:F271"/>
    <mergeCell ref="B218:F218"/>
    <mergeCell ref="B219:F219"/>
    <mergeCell ref="B239:F239"/>
    <mergeCell ref="B240:F240"/>
    <mergeCell ref="B241:F241"/>
    <mergeCell ref="B242:F242"/>
    <mergeCell ref="B243:F243"/>
    <mergeCell ref="B234:F234"/>
    <mergeCell ref="B235:F235"/>
    <mergeCell ref="B236:F236"/>
    <mergeCell ref="B191:F191"/>
    <mergeCell ref="B192:F192"/>
    <mergeCell ref="B193:F193"/>
    <mergeCell ref="B194:F194"/>
    <mergeCell ref="B195:F195"/>
    <mergeCell ref="B231:F231"/>
    <mergeCell ref="B232:F232"/>
    <mergeCell ref="B233:F233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220:F220"/>
    <mergeCell ref="B221:F221"/>
    <mergeCell ref="B222:F222"/>
    <mergeCell ref="B201:F201"/>
    <mergeCell ref="B202:F202"/>
    <mergeCell ref="B203:F203"/>
    <mergeCell ref="B204:F204"/>
    <mergeCell ref="B205:F205"/>
    <mergeCell ref="B196:F196"/>
    <mergeCell ref="B197:F197"/>
    <mergeCell ref="B198:F198"/>
    <mergeCell ref="B199:F199"/>
    <mergeCell ref="B200:F200"/>
    <mergeCell ref="B155:F155"/>
    <mergeCell ref="B156:F156"/>
    <mergeCell ref="B157:F157"/>
    <mergeCell ref="B158:F158"/>
    <mergeCell ref="B159:F159"/>
    <mergeCell ref="B150:F150"/>
    <mergeCell ref="B151:F151"/>
    <mergeCell ref="B152:F152"/>
    <mergeCell ref="B153:F153"/>
    <mergeCell ref="B154:F154"/>
    <mergeCell ref="B173:F173"/>
    <mergeCell ref="B174:F174"/>
    <mergeCell ref="B165:F165"/>
    <mergeCell ref="B166:F166"/>
    <mergeCell ref="B167:F167"/>
    <mergeCell ref="B168:F168"/>
    <mergeCell ref="B169:F169"/>
    <mergeCell ref="B160:F160"/>
    <mergeCell ref="B161:F161"/>
    <mergeCell ref="B162:F162"/>
    <mergeCell ref="B163:F163"/>
    <mergeCell ref="B164:F164"/>
    <mergeCell ref="B135:F135"/>
    <mergeCell ref="B136:F136"/>
    <mergeCell ref="B137:F137"/>
    <mergeCell ref="B138:F138"/>
    <mergeCell ref="B139:F139"/>
    <mergeCell ref="B175:F175"/>
    <mergeCell ref="B176:F176"/>
    <mergeCell ref="B177:F177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70:F170"/>
    <mergeCell ref="B171:F171"/>
    <mergeCell ref="B172:F172"/>
    <mergeCell ref="B145:F145"/>
    <mergeCell ref="B146:F146"/>
    <mergeCell ref="B147:F147"/>
    <mergeCell ref="B148:F148"/>
    <mergeCell ref="B149:F149"/>
    <mergeCell ref="B140:F140"/>
    <mergeCell ref="B141:F141"/>
    <mergeCell ref="B142:F142"/>
    <mergeCell ref="B143:F143"/>
    <mergeCell ref="B144:F144"/>
    <mergeCell ref="B99:F99"/>
    <mergeCell ref="B100:F100"/>
    <mergeCell ref="B101:F101"/>
    <mergeCell ref="B102:F102"/>
    <mergeCell ref="B103:F103"/>
    <mergeCell ref="B94:F94"/>
    <mergeCell ref="B95:F95"/>
    <mergeCell ref="B96:F96"/>
    <mergeCell ref="B97:F97"/>
    <mergeCell ref="B98:F98"/>
    <mergeCell ref="B117:F117"/>
    <mergeCell ref="B118:F118"/>
    <mergeCell ref="B109:F109"/>
    <mergeCell ref="B110:F110"/>
    <mergeCell ref="B111:F111"/>
    <mergeCell ref="B112:F112"/>
    <mergeCell ref="B113:F113"/>
    <mergeCell ref="B104:F104"/>
    <mergeCell ref="B105:F105"/>
    <mergeCell ref="B106:F106"/>
    <mergeCell ref="B107:F107"/>
    <mergeCell ref="B108:F108"/>
    <mergeCell ref="B79:F79"/>
    <mergeCell ref="B80:F80"/>
    <mergeCell ref="B81:F81"/>
    <mergeCell ref="B82:F82"/>
    <mergeCell ref="B83:F83"/>
    <mergeCell ref="B119:F119"/>
    <mergeCell ref="B120:F120"/>
    <mergeCell ref="B121:F121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114:F114"/>
    <mergeCell ref="B115:F115"/>
    <mergeCell ref="B116:F116"/>
    <mergeCell ref="B89:F89"/>
    <mergeCell ref="B90:F90"/>
    <mergeCell ref="B91:F91"/>
    <mergeCell ref="B92:F92"/>
    <mergeCell ref="B93:F93"/>
    <mergeCell ref="B84:F84"/>
    <mergeCell ref="B85:F85"/>
    <mergeCell ref="B86:F86"/>
    <mergeCell ref="B87:F87"/>
    <mergeCell ref="B88:F88"/>
    <mergeCell ref="B43:F43"/>
    <mergeCell ref="B44:F44"/>
    <mergeCell ref="B45:F45"/>
    <mergeCell ref="B46:F46"/>
    <mergeCell ref="B47:F47"/>
    <mergeCell ref="B38:F38"/>
    <mergeCell ref="B39:F39"/>
    <mergeCell ref="B40:F40"/>
    <mergeCell ref="B41:F41"/>
    <mergeCell ref="B42:F42"/>
    <mergeCell ref="B61:F61"/>
    <mergeCell ref="B62:F62"/>
    <mergeCell ref="B53:F53"/>
    <mergeCell ref="B54:F54"/>
    <mergeCell ref="B55:F55"/>
    <mergeCell ref="B56:F56"/>
    <mergeCell ref="B57:F57"/>
    <mergeCell ref="B48:F48"/>
    <mergeCell ref="B49:F49"/>
    <mergeCell ref="B50:F50"/>
    <mergeCell ref="B51:F51"/>
    <mergeCell ref="B52:F52"/>
    <mergeCell ref="B23:F23"/>
    <mergeCell ref="B24:F24"/>
    <mergeCell ref="B25:F25"/>
    <mergeCell ref="B26:F26"/>
    <mergeCell ref="B27:F27"/>
    <mergeCell ref="B63:F63"/>
    <mergeCell ref="B64:F64"/>
    <mergeCell ref="B65:F65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58:F58"/>
    <mergeCell ref="B59:F59"/>
    <mergeCell ref="B60:F60"/>
    <mergeCell ref="B33:F33"/>
    <mergeCell ref="B34:F34"/>
    <mergeCell ref="B35:F35"/>
    <mergeCell ref="B36:F36"/>
    <mergeCell ref="B37:F37"/>
    <mergeCell ref="B28:F28"/>
    <mergeCell ref="B29:F29"/>
    <mergeCell ref="B30:F30"/>
    <mergeCell ref="B31:F31"/>
    <mergeCell ref="B32:F32"/>
  </mergeCells>
  <pageMargins left="0.7" right="0.7" top="0.75" bottom="0.75" header="0.51180555555555496" footer="0.51180555555555496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Knihy-školská knižnica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Sanigová Eva Ing.</dc:creator>
  <dc:description/>
  <cp:lastModifiedBy>Mata</cp:lastModifiedBy>
  <cp:revision>1</cp:revision>
  <cp:lastPrinted>2019-01-31T10:08:33Z</cp:lastPrinted>
  <dcterms:created xsi:type="dcterms:W3CDTF">2018-07-25T07:10:45Z</dcterms:created>
  <dcterms:modified xsi:type="dcterms:W3CDTF">2021-01-13T13:21:13Z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