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21268\Desktop\VO_ISFS\PTK\"/>
    </mc:Choice>
  </mc:AlternateContent>
  <bookViews>
    <workbookView xWindow="-90" yWindow="-90" windowWidth="23235" windowHeight="11310"/>
  </bookViews>
  <sheets>
    <sheet name="Hárok1" sheetId="1" r:id="rId1"/>
  </sheets>
  <definedNames>
    <definedName name="_Ref21264525" localSheetId="0">Hárok1!$B$10</definedName>
    <definedName name="_Ref21264538" localSheetId="0">Hárok1!$B$16</definedName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F17" i="1" l="1"/>
  <c r="F15" i="1"/>
  <c r="F16" i="1" s="1"/>
</calcChain>
</file>

<file path=xl/sharedStrings.xml><?xml version="1.0" encoding="utf-8"?>
<sst xmlns="http://schemas.openxmlformats.org/spreadsheetml/2006/main" count="51" uniqueCount="29">
  <si>
    <t>Kritériá hodnotenia</t>
  </si>
  <si>
    <t>Názov kritéria</t>
  </si>
  <si>
    <t>Váha kritéria</t>
  </si>
  <si>
    <t>Navrhovaná hodnota kritéria</t>
  </si>
  <si>
    <t>Merná jednotka</t>
  </si>
  <si>
    <t>Minimálna povolená hodnota</t>
  </si>
  <si>
    <t>Maximálna povolená hodnota</t>
  </si>
  <si>
    <t xml:space="preserve">Maximálna cena za Pravidelné Plnenia </t>
  </si>
  <si>
    <t>EUR bez DPH za kalendárny mesiac</t>
  </si>
  <si>
    <t>EUR bez DPH</t>
  </si>
  <si>
    <t>Zľava pri servisnej službe „Dostupnosť PP ISFS-SD“ za každý začatý percentuálny bod rozdielu nameranej dostupnosti PP ISFS-SD mimo pracovnej doby oproti príslušnej Cieľovej dostupnosti PP ISFS-SD mimo pracovnej doby (12.2.2 Zmluvy)</t>
  </si>
  <si>
    <t>Výška zmluvnej pokuty ako percento z dojednanej zmluvnej ceny Objednávkových služieb bez DPH za každý aj začatý deň omeškania Poskytovateľa</t>
  </si>
  <si>
    <t>%</t>
  </si>
  <si>
    <t>neuvedená</t>
  </si>
  <si>
    <t>Číslo kritéria</t>
  </si>
  <si>
    <t>% z ceny Navrhovaná hodnota kritéria za Maximálna cena za Pravidelné plnenia</t>
  </si>
  <si>
    <t>Predpokladaná hodnota zákazky znížená o uchádzačom navrhovanú Maximálnu cenu za Pravidelné plnenia za 24 mesiacov</t>
  </si>
  <si>
    <t>Príloha č. 6 Návrh uchádzača na plnenie kritérií na vyhodnotenie ponúk</t>
  </si>
  <si>
    <t>Cena za Objednávkové služby vypočítané s použitím referenčného modelu  uvedenom uvdeného v prílohe č. 3 oznámenia o PTK</t>
  </si>
  <si>
    <r>
      <t>Zľava pri servisnej službe „</t>
    </r>
    <r>
      <rPr>
        <i/>
        <sz val="11"/>
        <color theme="1"/>
        <rFont val="Calibri"/>
        <family val="2"/>
        <charset val="238"/>
        <scheme val="minor"/>
      </rPr>
      <t>Dostupnosť PP ISFS-SD</t>
    </r>
    <r>
      <rPr>
        <sz val="11"/>
        <color theme="1"/>
        <rFont val="Calibri"/>
        <family val="2"/>
        <charset val="238"/>
        <scheme val="minor"/>
      </rPr>
      <t>“  za každý začatý percentuálny bod rozdielu nameranej dostupnosti PP ISFS-SD počas pracovnej doby oproti príslušnej Cieľovej dostupnosti PP ISFS-SD počas pracovnej doby</t>
    </r>
  </si>
  <si>
    <r>
      <t>Zľava pri servisnej službe „</t>
    </r>
    <r>
      <rPr>
        <i/>
        <sz val="11"/>
        <color theme="1"/>
        <rFont val="Calibri"/>
        <family val="2"/>
        <charset val="238"/>
        <scheme val="minor"/>
      </rPr>
      <t>Dostupnosť TP ISFS-SD</t>
    </r>
    <r>
      <rPr>
        <sz val="11"/>
        <color theme="1"/>
        <rFont val="Calibri"/>
        <family val="2"/>
        <charset val="238"/>
        <scheme val="minor"/>
      </rPr>
      <t>“  za každý začatý percentuálny bod rozdielu nameranej dostupnosti TP ISFS-SD počas pracovnej doby oproti príslušnej Cieľovej dostupnosti TP ISFS-SD počas pracovnej doby</t>
    </r>
  </si>
  <si>
    <t>Výška zmluvnej pokuty pri nedodržaní Reakčnej doby pri Incidente A za každú hodinu presahujúcu zmluvne garantovanú Reakčnú dobu</t>
  </si>
  <si>
    <t>Výška zmluvnej pokuty pri nedodržaní Reakčnej doby pri Incidente B  za každé tri hodiny presahujúce zmluvne garantovanú Reakčnú dobu</t>
  </si>
  <si>
    <t>Výška zmluvnej pokuty pri nedodržaní Reakčnej doby pri Incidente C  za každý deň presahujúci zmluvne garantovanú Reakčnú dobu</t>
  </si>
  <si>
    <t>Výška zmluvnej pokuty pri nedodržaní Reakčnej doby pri Incidente D za každý deň presahujúci zmluvne garantovanú Reakčnú dobu</t>
  </si>
  <si>
    <t>Výška zmluvnej pokuty pri nedodržaní Doby opravy pri Incidente A  za každú hodinu presahujúcu zmluvne garantovanú Dobu opravy</t>
  </si>
  <si>
    <t>Výška zmluvnej pokuty pri nedodržaní Doby opravy pri Incidente B za každý deň presahujúci zmluvne garantovanú Dobu opravy</t>
  </si>
  <si>
    <t>Výška zmluvnej pokuty pri nedodržaní Doby opravy pri Incidente C za každý deň presahujúci zmluvne garantovanú Dobu opravy</t>
  </si>
  <si>
    <t>Výška zmluvnej pokuty pri nedodržaní Doby opravy pri Incidente D za každý deň presahujúci zmluvne garantovanú Dobu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</si>
</sst>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0" xfId="1" applyFont="1" applyAlignment="1">
      <alignment vertical="center" wrapText="1"/>
    </xf>
    <xf numFmtId="9" fontId="0" fillId="0" borderId="0" xfId="2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9" fontId="0" fillId="0" borderId="1" xfId="2" applyFont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5" x14ac:dyDescent="0.25"/>
  <cols>
    <col min="1" max="1" width="8.85546875" style="2"/>
    <col min="2" max="2" width="45.140625" style="1" customWidth="1"/>
    <col min="3" max="3" width="11.28515625" style="2" bestFit="1" customWidth="1"/>
    <col min="4" max="4" width="18" style="2" customWidth="1"/>
    <col min="5" max="5" width="12.140625" style="4" customWidth="1"/>
    <col min="6" max="6" width="17.28515625" style="2" customWidth="1"/>
    <col min="7" max="7" width="16.28515625" style="2" customWidth="1"/>
    <col min="8" max="8" width="11.140625" style="2" bestFit="1" customWidth="1"/>
    <col min="9" max="16384" width="8.85546875" style="2"/>
  </cols>
  <sheetData>
    <row r="1" spans="1:9" x14ac:dyDescent="0.25">
      <c r="A1" s="2" t="s">
        <v>17</v>
      </c>
    </row>
    <row r="2" spans="1:9" x14ac:dyDescent="0.25">
      <c r="B2" s="1" t="s">
        <v>0</v>
      </c>
    </row>
    <row r="4" spans="1:9" s="3" customFormat="1" ht="28.15" customHeight="1" x14ac:dyDescent="0.25">
      <c r="A4" s="10" t="s">
        <v>14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9" s="6" customFormat="1" ht="60" x14ac:dyDescent="0.25">
      <c r="A5" s="19">
        <v>1</v>
      </c>
      <c r="B5" s="19" t="s">
        <v>7</v>
      </c>
      <c r="C5" s="19">
        <v>24</v>
      </c>
      <c r="D5" s="23"/>
      <c r="E5" s="20" t="s">
        <v>8</v>
      </c>
      <c r="F5" s="21" t="s">
        <v>13</v>
      </c>
      <c r="G5" s="22">
        <v>138880</v>
      </c>
      <c r="H5" s="8"/>
      <c r="I5" s="9"/>
    </row>
    <row r="6" spans="1:9" s="7" customFormat="1" ht="135" x14ac:dyDescent="0.25">
      <c r="A6" s="21">
        <f>A5+1</f>
        <v>2</v>
      </c>
      <c r="B6" s="19" t="s">
        <v>18</v>
      </c>
      <c r="C6" s="21">
        <v>36</v>
      </c>
      <c r="D6" s="24"/>
      <c r="E6" s="20" t="s">
        <v>9</v>
      </c>
      <c r="F6" s="21" t="s">
        <v>13</v>
      </c>
      <c r="G6" s="19" t="s">
        <v>16</v>
      </c>
    </row>
    <row r="7" spans="1:9" s="6" customFormat="1" ht="120" x14ac:dyDescent="0.25">
      <c r="A7" s="12">
        <f t="shared" ref="A7:A18" si="0">A6+1</f>
        <v>3</v>
      </c>
      <c r="B7" s="11" t="s">
        <v>19</v>
      </c>
      <c r="C7" s="11">
        <v>8</v>
      </c>
      <c r="D7" s="25"/>
      <c r="E7" s="10" t="s">
        <v>15</v>
      </c>
      <c r="F7" s="13">
        <v>0.2</v>
      </c>
      <c r="G7" s="12" t="s">
        <v>13</v>
      </c>
    </row>
    <row r="8" spans="1:9" s="6" customFormat="1" ht="120" x14ac:dyDescent="0.25">
      <c r="A8" s="12">
        <f t="shared" si="0"/>
        <v>4</v>
      </c>
      <c r="B8" s="11" t="s">
        <v>10</v>
      </c>
      <c r="C8" s="11">
        <v>4</v>
      </c>
      <c r="D8" s="25"/>
      <c r="E8" s="10" t="s">
        <v>15</v>
      </c>
      <c r="F8" s="13">
        <v>0.1</v>
      </c>
      <c r="G8" s="12" t="s">
        <v>13</v>
      </c>
    </row>
    <row r="9" spans="1:9" s="6" customFormat="1" ht="120" x14ac:dyDescent="0.25">
      <c r="A9" s="12">
        <f t="shared" si="0"/>
        <v>5</v>
      </c>
      <c r="B9" s="11" t="s">
        <v>20</v>
      </c>
      <c r="C9" s="11">
        <v>1</v>
      </c>
      <c r="D9" s="25"/>
      <c r="E9" s="10" t="s">
        <v>15</v>
      </c>
      <c r="F9" s="13">
        <v>0.05</v>
      </c>
      <c r="G9" s="12" t="s">
        <v>13</v>
      </c>
    </row>
    <row r="10" spans="1:9" s="6" customFormat="1" ht="64.150000000000006" customHeight="1" x14ac:dyDescent="0.25">
      <c r="A10" s="12">
        <f t="shared" si="0"/>
        <v>6</v>
      </c>
      <c r="B10" s="14" t="s">
        <v>21</v>
      </c>
      <c r="C10" s="11">
        <v>4</v>
      </c>
      <c r="D10" s="25"/>
      <c r="E10" s="10" t="s">
        <v>9</v>
      </c>
      <c r="F10" s="15">
        <v>1500</v>
      </c>
      <c r="G10" s="12" t="s">
        <v>13</v>
      </c>
    </row>
    <row r="11" spans="1:9" s="6" customFormat="1" ht="61.9" customHeight="1" x14ac:dyDescent="0.25">
      <c r="A11" s="12">
        <f t="shared" si="0"/>
        <v>7</v>
      </c>
      <c r="B11" s="14" t="s">
        <v>22</v>
      </c>
      <c r="C11" s="11">
        <v>3</v>
      </c>
      <c r="D11" s="25"/>
      <c r="E11" s="10" t="s">
        <v>9</v>
      </c>
      <c r="F11" s="15">
        <v>1500</v>
      </c>
      <c r="G11" s="12" t="s">
        <v>13</v>
      </c>
    </row>
    <row r="12" spans="1:9" s="6" customFormat="1" ht="45" x14ac:dyDescent="0.25">
      <c r="A12" s="12">
        <f t="shared" si="0"/>
        <v>8</v>
      </c>
      <c r="B12" s="14" t="s">
        <v>23</v>
      </c>
      <c r="C12" s="11">
        <v>2</v>
      </c>
      <c r="D12" s="25"/>
      <c r="E12" s="10" t="s">
        <v>9</v>
      </c>
      <c r="F12" s="15">
        <v>1500</v>
      </c>
      <c r="G12" s="12" t="s">
        <v>13</v>
      </c>
    </row>
    <row r="13" spans="1:9" s="6" customFormat="1" ht="45" x14ac:dyDescent="0.25">
      <c r="A13" s="12">
        <f t="shared" si="0"/>
        <v>9</v>
      </c>
      <c r="B13" s="14" t="s">
        <v>24</v>
      </c>
      <c r="C13" s="11">
        <v>1</v>
      </c>
      <c r="D13" s="25"/>
      <c r="E13" s="10" t="s">
        <v>9</v>
      </c>
      <c r="F13" s="15">
        <v>1500</v>
      </c>
      <c r="G13" s="12" t="s">
        <v>13</v>
      </c>
    </row>
    <row r="14" spans="1:9" s="6" customFormat="1" ht="45" x14ac:dyDescent="0.25">
      <c r="A14" s="12">
        <f t="shared" si="0"/>
        <v>10</v>
      </c>
      <c r="B14" s="14" t="s">
        <v>25</v>
      </c>
      <c r="C14" s="11">
        <v>6</v>
      </c>
      <c r="D14" s="25"/>
      <c r="E14" s="10" t="s">
        <v>9</v>
      </c>
      <c r="F14" s="15">
        <v>1447</v>
      </c>
      <c r="G14" s="12" t="s">
        <v>13</v>
      </c>
    </row>
    <row r="15" spans="1:9" s="7" customFormat="1" ht="45" x14ac:dyDescent="0.25">
      <c r="A15" s="12">
        <f t="shared" si="0"/>
        <v>11</v>
      </c>
      <c r="B15" s="14" t="s">
        <v>26</v>
      </c>
      <c r="C15" s="12">
        <v>4</v>
      </c>
      <c r="D15" s="26"/>
      <c r="E15" s="10" t="s">
        <v>9</v>
      </c>
      <c r="F15" s="16">
        <f>F14*4</f>
        <v>5788</v>
      </c>
      <c r="G15" s="12" t="s">
        <v>13</v>
      </c>
    </row>
    <row r="16" spans="1:9" s="7" customFormat="1" ht="45" x14ac:dyDescent="0.25">
      <c r="A16" s="12">
        <f t="shared" si="0"/>
        <v>12</v>
      </c>
      <c r="B16" s="14" t="s">
        <v>27</v>
      </c>
      <c r="C16" s="12">
        <v>2</v>
      </c>
      <c r="D16" s="26"/>
      <c r="E16" s="10" t="s">
        <v>9</v>
      </c>
      <c r="F16" s="16">
        <f>F15/4</f>
        <v>1447</v>
      </c>
      <c r="G16" s="12" t="s">
        <v>13</v>
      </c>
    </row>
    <row r="17" spans="1:7" s="7" customFormat="1" ht="45" x14ac:dyDescent="0.25">
      <c r="A17" s="12">
        <f t="shared" si="0"/>
        <v>13</v>
      </c>
      <c r="B17" s="14" t="s">
        <v>28</v>
      </c>
      <c r="C17" s="12">
        <v>1</v>
      </c>
      <c r="D17" s="26"/>
      <c r="E17" s="10" t="s">
        <v>9</v>
      </c>
      <c r="F17" s="16">
        <f>145</f>
        <v>145</v>
      </c>
      <c r="G17" s="12" t="s">
        <v>13</v>
      </c>
    </row>
    <row r="18" spans="1:7" s="7" customFormat="1" ht="60" x14ac:dyDescent="0.25">
      <c r="A18" s="12">
        <f t="shared" si="0"/>
        <v>14</v>
      </c>
      <c r="B18" s="14" t="s">
        <v>11</v>
      </c>
      <c r="C18" s="12">
        <v>4</v>
      </c>
      <c r="D18" s="26"/>
      <c r="E18" s="10" t="s">
        <v>12</v>
      </c>
      <c r="F18" s="17">
        <v>1E-4</v>
      </c>
      <c r="G18" s="18">
        <v>0.02</v>
      </c>
    </row>
    <row r="20" spans="1:7" x14ac:dyDescent="0.25">
      <c r="B20" s="5"/>
    </row>
  </sheetData>
  <pageMargins left="0.7" right="0.7" top="0.75" bottom="0.75" header="0.3" footer="0.3"/>
  <pageSetup scale="70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DEC66C7ECB24E8D08E5400A2FE6CE" ma:contentTypeVersion="12" ma:contentTypeDescription="Umožňuje vytvoriť nový dokument." ma:contentTypeScope="" ma:versionID="6858e8971fa83396ed0b3f3d88739047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ab0edbe368e2c2c25b868ac9a32acca6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35F59-0EC9-45B6-BDD6-C050881914AA}"/>
</file>

<file path=customXml/itemProps2.xml><?xml version="1.0" encoding="utf-8"?>
<ds:datastoreItem xmlns:ds="http://schemas.openxmlformats.org/officeDocument/2006/customXml" ds:itemID="{4CE20BD4-483E-4732-8ED8-E2D2543C9C5D}"/>
</file>

<file path=customXml/itemProps3.xml><?xml version="1.0" encoding="utf-8"?>
<ds:datastoreItem xmlns:ds="http://schemas.openxmlformats.org/officeDocument/2006/customXml" ds:itemID="{76EF7A90-C243-4234-8C85-222D82F86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Hárok1</vt:lpstr>
      <vt:lpstr>Hárok1!_Ref21264525</vt:lpstr>
      <vt:lpstr>Hárok1!_Ref21264538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Andreanský Jozef Ing.</cp:lastModifiedBy>
  <cp:lastPrinted>2020-03-19T11:31:39Z</cp:lastPrinted>
  <dcterms:created xsi:type="dcterms:W3CDTF">2020-02-13T06:45:11Z</dcterms:created>
  <dcterms:modified xsi:type="dcterms:W3CDTF">2021-01-25T12:09:51Z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0x0101006B6DEC66C7ECB24E8D08E5400A2FE6CE</vt:lpwstr>
  </property>
</Properties>
</file>